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ECM" sheetId="1" r:id="rId1"/>
    <sheet name="Sheet1" sheetId="2" r:id="rId2"/>
    <sheet name="Sheet2" sheetId="3" r:id="rId3"/>
    <sheet name="Energy Mgmt Pracs." sheetId="4" r:id="rId4"/>
    <sheet name="Rev Activity" sheetId="5" r:id="rId5"/>
  </sheets>
  <definedNames>
    <definedName name="_xlnm.Print_Area" localSheetId="0">'ECM'!$A$1:$J$387</definedName>
  </definedNames>
  <calcPr fullCalcOnLoad="1"/>
</workbook>
</file>

<file path=xl/sharedStrings.xml><?xml version="1.0" encoding="utf-8"?>
<sst xmlns="http://schemas.openxmlformats.org/spreadsheetml/2006/main" count="403" uniqueCount="357">
  <si>
    <t>Month</t>
  </si>
  <si>
    <t>Year</t>
  </si>
  <si>
    <t>Electricity</t>
  </si>
  <si>
    <t>Cost</t>
  </si>
  <si>
    <t>Natural Gas</t>
  </si>
  <si>
    <t>Other Fuels</t>
  </si>
  <si>
    <t>Water</t>
  </si>
  <si>
    <t>KWH</t>
  </si>
  <si>
    <t>$</t>
  </si>
  <si>
    <t>Therms</t>
  </si>
  <si>
    <t>Units</t>
  </si>
  <si>
    <t>Gallons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</si>
  <si>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</si>
  <si>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</si>
  <si>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</si>
  <si>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</si>
  <si>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</si>
  <si>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</si>
  <si>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</si>
  <si>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</si>
  <si>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</si>
  <si>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</si>
  <si>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</si>
  <si>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</si>
  <si>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12-month total</t>
  </si>
  <si>
    <t>Site Contact -Title</t>
  </si>
  <si>
    <t>Site:</t>
  </si>
  <si>
    <r>
      <rPr>
        <b/>
        <sz val="11"/>
        <color indexed="8"/>
        <rFont val="Calibri"/>
        <family val="2"/>
      </rPr>
      <t xml:space="preserve">Building: </t>
    </r>
    <r>
      <rPr>
        <sz val="8"/>
        <color indexed="8"/>
        <rFont val="Calibri"/>
        <family val="2"/>
      </rPr>
      <t>(Name, year built)</t>
    </r>
  </si>
  <si>
    <t>Name:</t>
  </si>
  <si>
    <t>Phone:</t>
  </si>
  <si>
    <t>Street Address:</t>
  </si>
  <si>
    <t>County:</t>
  </si>
  <si>
    <t>Mailing Address:</t>
  </si>
  <si>
    <t>State:</t>
  </si>
  <si>
    <t>City:</t>
  </si>
  <si>
    <t>Zip Code:</t>
  </si>
  <si>
    <t># of floors</t>
  </si>
  <si>
    <t># of occupants</t>
  </si>
  <si>
    <t>Hrs. occupied per week</t>
  </si>
  <si>
    <t>Electric</t>
  </si>
  <si>
    <t>Dom cold water</t>
  </si>
  <si>
    <t>Natural gas</t>
  </si>
  <si>
    <t>Oil</t>
  </si>
  <si>
    <t>Propane</t>
  </si>
  <si>
    <t>Steam</t>
  </si>
  <si>
    <t>Heating hot water</t>
  </si>
  <si>
    <t>Chilled water</t>
  </si>
  <si>
    <t>Dom hot water</t>
  </si>
  <si>
    <t>Surveyor Name:</t>
  </si>
  <si>
    <t>Team:</t>
  </si>
  <si>
    <t>Survey Date:</t>
  </si>
  <si>
    <t>Survey Time:</t>
  </si>
  <si>
    <r>
      <t xml:space="preserve">Use </t>
    </r>
    <r>
      <rPr>
        <b/>
        <sz val="8"/>
        <color indexed="8"/>
        <rFont val="Calibri"/>
        <family val="2"/>
      </rPr>
      <t>(Office, etc.)</t>
    </r>
  </si>
  <si>
    <r>
      <t xml:space="preserve">Floor Area: </t>
    </r>
    <r>
      <rPr>
        <b/>
        <sz val="8"/>
        <color indexed="8"/>
        <rFont val="Calibri"/>
        <family val="2"/>
      </rPr>
      <t>(GSF)</t>
    </r>
  </si>
  <si>
    <t>Baseline Energy Data (See Annual Energy Consumption Worksheet):</t>
  </si>
  <si>
    <t>Total energy consumed:</t>
  </si>
  <si>
    <t>Total energy index:</t>
  </si>
  <si>
    <t>Total energy costs:</t>
  </si>
  <si>
    <t>Total energy cost index:</t>
  </si>
  <si>
    <t>Total water use:</t>
  </si>
  <si>
    <t>Water/sewer cost:</t>
  </si>
  <si>
    <t>Million BTUs of energy per year</t>
  </si>
  <si>
    <t>Per year</t>
  </si>
  <si>
    <t>Gallons per year</t>
  </si>
  <si>
    <t>Gallons per Occupant:</t>
  </si>
  <si>
    <t>Gallons / sf</t>
  </si>
  <si>
    <t>FACILITY AND SYSTEMS DATA</t>
  </si>
  <si>
    <t>FOR EACH SYSTEM PRESENT, RECORD BASIC NAMEPLATE DATA INCLUDING TYPE, AGE, MANUFACTURER, CAPACITY, AND FUEL.  IF</t>
  </si>
  <si>
    <t>FACILITY IS ON A CENTRAL UTILITY LOOP, SO INDICATE AND RECORD UTILITIES PROVIDED.</t>
  </si>
  <si>
    <t>Lighting: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</si>
  <si>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</si>
  <si>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</si>
  <si>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</si>
  <si>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</si>
  <si>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</si>
  <si>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</si>
  <si>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</si>
  <si>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</si>
  <si>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</si>
  <si>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</si>
  <si>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</si>
  <si>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</si>
  <si>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A13.</t>
  </si>
  <si>
    <t>A14.</t>
  </si>
  <si>
    <t>A15.</t>
  </si>
  <si>
    <t>A16.</t>
  </si>
  <si>
    <t>A17.</t>
  </si>
  <si>
    <t>A18.</t>
  </si>
  <si>
    <t>A19.</t>
  </si>
  <si>
    <t>A20.</t>
  </si>
  <si>
    <t>A21.</t>
  </si>
  <si>
    <t>Has the need to become more efficient in the use of energy and water been endorsed by management?</t>
  </si>
  <si>
    <t>Has an Energy Management Plan been created and communicated to staff?</t>
  </si>
  <si>
    <t>Is there a staff position that includes responsibility for utilities management?</t>
  </si>
  <si>
    <t>If a school, is the concept of becoming more efficient in the use of energy and water included in student curriculums and classroom projects?</t>
  </si>
  <si>
    <t>Is there a program to recognize individuals who provide leadership and increase the success of the energy plan?</t>
  </si>
  <si>
    <t>Are energy efficiency posters conspicuously displayed throughout the facility?</t>
  </si>
  <si>
    <t>Does your financial resource investment polity include criteria for financing energy upgrade projects?</t>
  </si>
  <si>
    <t>Is energy and water usage and cost data tracked monthly and distributed to all users?</t>
  </si>
  <si>
    <t>Are energy and water costs and program performance included in monthly facility operations reviews?</t>
  </si>
  <si>
    <t>Is data monitored to question and pursue remedies for unusual variations from the norm?</t>
  </si>
  <si>
    <t>Do you review rates with your energy company to ensure you are on the most favorable rate structure?</t>
  </si>
  <si>
    <t>Do you understand your rate structure?</t>
  </si>
  <si>
    <t>Have you considered using an energy expert to conduct an efficiency assessment?</t>
  </si>
  <si>
    <t>Are off-hour meetings scheduled in locations that do not require lighting and HVAC in the entire facility?</t>
  </si>
  <si>
    <t>Does the Energy Management Plan ensure that when facilities are used by outside groups during evening and weekend hours that inefficient use of lighting and HVAC is avoided?</t>
  </si>
  <si>
    <t>Is housekeeping scheduled and organized to minimize the use of lighting and HVAC?</t>
  </si>
  <si>
    <t>If a school, is summer vacation maintenance activity managed to avoid the inefficient use of lighting and HVAC?</t>
  </si>
  <si>
    <t>(On line to left, write "Y" for yes, "N" for no, "S" for some or leave blank if not applicable or unknown)</t>
  </si>
  <si>
    <t>B.  Building Envelope</t>
  </si>
  <si>
    <t>B1.</t>
  </si>
  <si>
    <t>B4.</t>
  </si>
  <si>
    <t>B6.</t>
  </si>
  <si>
    <t>B2.</t>
  </si>
  <si>
    <t>B5.</t>
  </si>
  <si>
    <t>Metal</t>
  </si>
  <si>
    <t>Composite</t>
  </si>
  <si>
    <t>Membrane</t>
  </si>
  <si>
    <t>Other</t>
  </si>
  <si>
    <t>Roof type (check one)</t>
  </si>
  <si>
    <t>Roof color (check one)</t>
  </si>
  <si>
    <t>Light</t>
  </si>
  <si>
    <t>Dark</t>
  </si>
  <si>
    <t>B3.</t>
  </si>
  <si>
    <t>Is roof insulated?</t>
  </si>
  <si>
    <t>Are overhangs present on east west facing windows?</t>
  </si>
  <si>
    <t>Are interior shades present and adjusted to allow daylight and reject solar heat gain?</t>
  </si>
  <si>
    <t>Are windows kept closed in conditioned spaces?</t>
  </si>
  <si>
    <t>C. Lighting and Electrical Systems</t>
  </si>
  <si>
    <t>C8.</t>
  </si>
  <si>
    <t>C9.</t>
  </si>
  <si>
    <t>C10.</t>
  </si>
  <si>
    <t>C12.</t>
  </si>
  <si>
    <t>C11.</t>
  </si>
  <si>
    <t>C13.</t>
  </si>
  <si>
    <t>C1.</t>
  </si>
  <si>
    <t>C2.</t>
  </si>
  <si>
    <t>C3.</t>
  </si>
  <si>
    <t>C4.</t>
  </si>
  <si>
    <t>C5.</t>
  </si>
  <si>
    <t>C6.</t>
  </si>
  <si>
    <t>C7.</t>
  </si>
  <si>
    <t>Can lighting be controlled in perimeter rooms to make use of day light?</t>
  </si>
  <si>
    <t>Have T-12 fluorescent lamps been replaced with T-8?</t>
  </si>
  <si>
    <t>Are occupancy sensors utilized?</t>
  </si>
  <si>
    <t>Are computers using power-save feature?</t>
  </si>
  <si>
    <t>Have all incandescent lamps been replaced by CFL's?</t>
  </si>
  <si>
    <t>Are all electric exit lights of LED type?</t>
  </si>
  <si>
    <t>Do exterior lights turn off during daylight hours?</t>
  </si>
  <si>
    <t>Have space heaters been eliminated?</t>
  </si>
  <si>
    <t>Have beverage and snack machine lights been removed?</t>
  </si>
  <si>
    <t>Is fluorescent task lighting used to minimize background lighting?</t>
  </si>
  <si>
    <t>Has High-Bay T-5 lighting been evaluated for use in high ceiling areas (warehouses, gyms, auditoriums, etc.)?</t>
  </si>
  <si>
    <t>Have energy conservation decals been placed on light switches?</t>
  </si>
  <si>
    <t>Does the Energy Management Plan include efficiency guidelines for new construction and rehabilitation?</t>
  </si>
  <si>
    <t>Have energy management teams been organized to provide leadership and enhance the success or reducing energy and water consumption?</t>
  </si>
  <si>
    <t>Have measures been taken to benchmark current energy and water usage to establish improvement goals and to measure future energy and water efficiency performance?</t>
  </si>
  <si>
    <t>D1.</t>
  </si>
  <si>
    <t>D2.</t>
  </si>
  <si>
    <t>D3.</t>
  </si>
  <si>
    <t>D4.</t>
  </si>
  <si>
    <t>D5.</t>
  </si>
  <si>
    <t>D6.</t>
  </si>
  <si>
    <t>D7.</t>
  </si>
  <si>
    <t>D8.</t>
  </si>
  <si>
    <t>D9.</t>
  </si>
  <si>
    <t>D10.</t>
  </si>
  <si>
    <t>D11.</t>
  </si>
  <si>
    <t>D12.</t>
  </si>
  <si>
    <t>D13.</t>
  </si>
  <si>
    <t>D14.</t>
  </si>
  <si>
    <t>D15.</t>
  </si>
  <si>
    <t>D16.</t>
  </si>
  <si>
    <t>D17.</t>
  </si>
  <si>
    <t>D18.</t>
  </si>
  <si>
    <t>D19.</t>
  </si>
  <si>
    <t>D20.</t>
  </si>
  <si>
    <t>D21.</t>
  </si>
  <si>
    <t>D.  HVAC Systems</t>
  </si>
  <si>
    <t>Is a building automation system present to manage operation of all HVAC systems and miscellaneous equipment?</t>
  </si>
  <si>
    <t>Are exhaust fans switched off for unoccupied periods?</t>
  </si>
  <si>
    <t>Are recommended thermostat set-points (70 heating, 76 cooling) maintained?</t>
  </si>
  <si>
    <t>Are thermostats routinely calibrated?</t>
  </si>
  <si>
    <t>Are thermostats tamper-proof?</t>
  </si>
  <si>
    <t>Are air conditioning or heating controls set back when facility is not occupied?</t>
  </si>
  <si>
    <t>Have programmable thermostats utilized for automatically controlling set points and unoccupied set points?</t>
  </si>
  <si>
    <t>Are OA dampers controlled to close during unoccupied periods?</t>
  </si>
  <si>
    <t>Do OA dampers modulate in economizer mode when the ambient temperature is below 65F?</t>
  </si>
  <si>
    <t>For reheat HVAC systems, is the supply air discharge temperature automatically raised from 55F to minimize reheat energy consumption and to minimize overcooling some zones?</t>
  </si>
  <si>
    <t>Have the HVAC systems been tested and balanced within the past two years?</t>
  </si>
  <si>
    <t>Has direct conditioning of unoccupied areas (corridors, stairwells, storage rooms, exhausted toilet rooms) been minimized?</t>
  </si>
  <si>
    <t>Has the introduction of outdoor air been minimized to the ASHRAE Standard 62-1999 recommended ventilation rates?</t>
  </si>
  <si>
    <t>Are coils and heat exchanger surfaces regularly cleaned?</t>
  </si>
  <si>
    <t>Are air filters replaced on a regular basis to ensure good airflow?</t>
  </si>
  <si>
    <t>Are all steam, condensate and hot water pipes insulated?</t>
  </si>
  <si>
    <t>Is the most cost-effective fuel used?</t>
  </si>
  <si>
    <t>Has the cooling tower been metered to enable a sewer-charge credit?</t>
  </si>
  <si>
    <t>D22.</t>
  </si>
  <si>
    <t>Has the concentration ratio on the cooling tower been increased to "6"?</t>
  </si>
  <si>
    <t>E. Domestic Water Systems</t>
  </si>
  <si>
    <t>E1.</t>
  </si>
  <si>
    <t>E2.</t>
  </si>
  <si>
    <t>E3.</t>
  </si>
  <si>
    <t>E4.</t>
  </si>
  <si>
    <t>E5.</t>
  </si>
  <si>
    <t>E6.</t>
  </si>
  <si>
    <t>E8.</t>
  </si>
  <si>
    <t>E9.</t>
  </si>
  <si>
    <t>Is a high-efficiency water heater present?</t>
  </si>
  <si>
    <t>Is the hot water thermostat set at the minimum required?</t>
  </si>
  <si>
    <t>Is a timer used to switch off the hot water heater for unoccupied periods?</t>
  </si>
  <si>
    <t>Is a timer used to switch off the hot water circulating pump for unoccupied periods?</t>
  </si>
  <si>
    <t>Have flush valves on urinals and water closets been adjusted for the lowest / shortest practical flow?</t>
  </si>
  <si>
    <t>Are hot water storage tanks, heaters, heat exchangers, and piping well insulated?</t>
  </si>
  <si>
    <t>Are low-flow 0,5-GPM lavatory faucet aerators present?</t>
  </si>
  <si>
    <t>1.5-GPM showerheads?</t>
  </si>
  <si>
    <t>F. Compressed Air Systems</t>
  </si>
  <si>
    <t>F1.</t>
  </si>
  <si>
    <t>F2.</t>
  </si>
  <si>
    <t>F3.</t>
  </si>
  <si>
    <t>F4.</t>
  </si>
  <si>
    <t>F5.</t>
  </si>
  <si>
    <t>Is the compressed air system regularly inspected for leaks?</t>
  </si>
  <si>
    <t>Is cool air provided to the compressor?</t>
  </si>
  <si>
    <t>Is system turned off when not in use?</t>
  </si>
  <si>
    <t>Is heat from compressor cooling system deflected to avoid intake in adjacent equipment?</t>
  </si>
  <si>
    <t>G.  Electric Motors</t>
  </si>
  <si>
    <t>G1.</t>
  </si>
  <si>
    <t>G2.</t>
  </si>
  <si>
    <t>G3.</t>
  </si>
  <si>
    <t>G4.</t>
  </si>
  <si>
    <t>G5.</t>
  </si>
  <si>
    <t>Are PREMIUM efficiency motors regularly purchased?</t>
  </si>
  <si>
    <t>Is an efficient rewind policy In effect?</t>
  </si>
  <si>
    <t>Are cog belts utilized?</t>
  </si>
  <si>
    <t>Are VFD's used to control fan and pump motors?</t>
  </si>
  <si>
    <t>Is idling of motor-driven equipment avoided when no foreseeable use is scheduled?</t>
  </si>
  <si>
    <t>H.  Miscellaneous Equipment</t>
  </si>
  <si>
    <t>H2.</t>
  </si>
  <si>
    <t>H3.</t>
  </si>
  <si>
    <t>H1.</t>
  </si>
  <si>
    <t>Have electric-heated defrost cycles on refrigerated devices been minimized and scheduled for off-peak periods (night)?</t>
  </si>
  <si>
    <t>Are demand-limiting controls present on equipment that may be switched off during peak demand periods?</t>
  </si>
  <si>
    <t>Are fire pumps tested only during off-peak periods?</t>
  </si>
  <si>
    <t>I.  Maintenance</t>
  </si>
  <si>
    <t>I1.</t>
  </si>
  <si>
    <t>I2.</t>
  </si>
  <si>
    <t>I3.</t>
  </si>
  <si>
    <t>I4.</t>
  </si>
  <si>
    <t>I5.</t>
  </si>
  <si>
    <t>Does the facility have a work order system?</t>
  </si>
  <si>
    <t>What type of work order system (check one)</t>
  </si>
  <si>
    <t>Manual</t>
  </si>
  <si>
    <t>Computer-based</t>
  </si>
  <si>
    <t>Brand</t>
  </si>
  <si>
    <t>Can the system generate reports?</t>
  </si>
  <si>
    <t>Can the system schedule routine / preventive maintenance?</t>
  </si>
  <si>
    <t>What are the top five maintenance issues in the facility?</t>
  </si>
  <si>
    <t>J. Electricity Billing / Use</t>
  </si>
  <si>
    <t>J1.</t>
  </si>
  <si>
    <t>J2.</t>
  </si>
  <si>
    <t>J3.</t>
  </si>
  <si>
    <t>Has the utility been requested to do a rate review in the last three years?</t>
  </si>
  <si>
    <t>Have operating hours or equipment used changed significantly in the last three years?</t>
  </si>
  <si>
    <t>Are steps being taken to reduce peak demand?</t>
  </si>
  <si>
    <t>K. Recommendations</t>
  </si>
  <si>
    <t>List top ECM recommendations (include estimated potential savings when possible).  Indicate if building is a candidate for performance contracting.</t>
  </si>
  <si>
    <t>K1.</t>
  </si>
  <si>
    <t>Annual potential savings:</t>
  </si>
  <si>
    <t>Cost to implement:</t>
  </si>
  <si>
    <t>Simple payback:</t>
  </si>
  <si>
    <t>Total estimated annual savings potential:</t>
  </si>
  <si>
    <t>ANNUAL ENERGY AND WATER CONSUMPTION</t>
  </si>
  <si>
    <t>Square footage:</t>
  </si>
  <si>
    <t>Fuel totals</t>
  </si>
  <si>
    <t>Electricity -kWh</t>
  </si>
  <si>
    <t>Natural gas - Therms</t>
  </si>
  <si>
    <t>Fuel oil - gallons</t>
  </si>
  <si>
    <t>x</t>
  </si>
  <si>
    <t>BTU/GAL.</t>
  </si>
  <si>
    <t>Million BTU's</t>
  </si>
  <si>
    <t>BTU/kWh</t>
  </si>
  <si>
    <t>Total energy use</t>
  </si>
  <si>
    <t>Cost per million BTU</t>
  </si>
  <si>
    <t>Total Energy Index</t>
  </si>
  <si>
    <t>BEST ENERGY MANAGEMENT PRACTICES</t>
  </si>
  <si>
    <t>1.  Commitment from the top of the administration.</t>
  </si>
  <si>
    <t>2.  Clearly defined energy-reduction goals.</t>
  </si>
  <si>
    <t>3.  Communication of the goals to all organization levels including faculty and student body.</t>
  </si>
  <si>
    <t>4.  Assignment of responsibility and accountability at the proper level.</t>
  </si>
  <si>
    <t>5.  Tracking of energy use.</t>
  </si>
  <si>
    <t>6.  Continuous identification of all potential savings.</t>
  </si>
  <si>
    <t>7.  Adoption of project investment criteria reflecting project risks and returns.</t>
  </si>
  <si>
    <t>8.  Provision for recognition and reward for achieving the goals.</t>
  </si>
  <si>
    <t>NEXT STEPS: ACTION ITEMS FOR THE ADMINISTRATION</t>
  </si>
  <si>
    <t>1.  Brief organization on the energy efficiency responsibilities and the economic and environmental justifications.</t>
  </si>
  <si>
    <r>
      <t xml:space="preserve">A.  </t>
    </r>
    <r>
      <rPr>
        <b/>
        <sz val="11"/>
        <color indexed="8"/>
        <rFont val="Calibri"/>
        <family val="2"/>
      </rPr>
      <t>Develop Strategic Energy Plan</t>
    </r>
    <r>
      <rPr>
        <sz val="11"/>
        <color theme="1"/>
        <rFont val="Calibri"/>
        <family val="2"/>
      </rPr>
      <t xml:space="preserve"> (Strategy Energy Management Plan available, upon request)</t>
    </r>
  </si>
  <si>
    <t>B.  Create an Action Plan</t>
  </si>
  <si>
    <t>C.  Train and motivate employees or, if school, faculty and student body</t>
  </si>
  <si>
    <t>D.  Evaluate performance.</t>
  </si>
  <si>
    <t>3.  Set energy-saving goals.</t>
  </si>
  <si>
    <t>4.  Communicate administration goals and report progress.</t>
  </si>
  <si>
    <t>5.  Obtain external assistance, if appropriate.</t>
  </si>
  <si>
    <t>Is a steam trap inspection / maintenance program in place?</t>
  </si>
  <si>
    <t>Has the compressor discharge pressure been minimized?</t>
  </si>
  <si>
    <t>2.  Establish Conservation Action Teams (CAT) with guidelines to:</t>
  </si>
  <si>
    <t>Observations / Comments:</t>
  </si>
  <si>
    <t>Utilities supplied to bldg. (Enter 1 if present, 2 if present and metered):</t>
  </si>
  <si>
    <t>BTU/THERM</t>
  </si>
  <si>
    <t xml:space="preserve">Propane - </t>
  </si>
  <si>
    <t xml:space="preserve">Heating System: </t>
  </si>
  <si>
    <t>Cooling Tower:</t>
  </si>
  <si>
    <t>Domestic Hot Water:</t>
  </si>
  <si>
    <t>Air Conditioners:</t>
  </si>
  <si>
    <t>Heat Pumps:</t>
  </si>
  <si>
    <t>Building Automation/Control System:</t>
  </si>
  <si>
    <t>(Include brand and systems monitored and/or controlled)</t>
  </si>
  <si>
    <t>(List type and number of fixtures)</t>
  </si>
  <si>
    <t>Administration and Energy Conservation Measures (ECM) Survey</t>
  </si>
  <si>
    <t>E-mail:</t>
  </si>
  <si>
    <t>Air Handler Units (include number):</t>
  </si>
  <si>
    <t>B7.</t>
  </si>
  <si>
    <t>Are thermal windows used?   Low-e?</t>
  </si>
  <si>
    <t>Is weather stripping on windows and doors present and maintained?</t>
  </si>
  <si>
    <t>1.6-GPF water closets?</t>
  </si>
  <si>
    <t>CONVERSION TO BTU EQUIVALENTS</t>
  </si>
  <si>
    <t>The section below is completed by WRP assessor.</t>
  </si>
  <si>
    <t>K. Recommendations (Continued)</t>
  </si>
  <si>
    <t>E7.</t>
  </si>
  <si>
    <t>Total Cost Index</t>
  </si>
  <si>
    <t>of this page and pages 2 and 3</t>
  </si>
  <si>
    <t xml:space="preserve">Client - Please complete the top  </t>
  </si>
  <si>
    <t>A.  ENERGY CONSERVATION MEASURES (ECM) SURVEY CHECKLIST</t>
  </si>
  <si>
    <t>Per Sq. Ft.</t>
  </si>
  <si>
    <t>Waste Reduction Partners contact:   828-251-7477 or russjordan.wrp@windstream.net</t>
  </si>
  <si>
    <t>Chiller: na</t>
  </si>
  <si>
    <t>Total Energy Cost</t>
  </si>
  <si>
    <t xml:space="preserve">Are measures taken to  discover billing errors and recover incorrect charges? </t>
  </si>
  <si>
    <t xml:space="preserve">Are procedures in place to purchase the most energy efficient equipment? </t>
  </si>
  <si>
    <t>Rev Date</t>
  </si>
  <si>
    <t>Rev #</t>
  </si>
  <si>
    <t>Reason for Revision</t>
  </si>
  <si>
    <t>Who</t>
  </si>
  <si>
    <t>REVISION ACTIVITY</t>
  </si>
  <si>
    <t>Initial Release - Excel Version</t>
  </si>
  <si>
    <t>DH, GT, BH</t>
  </si>
  <si>
    <t xml:space="preserve">After-hours usage/year - </t>
  </si>
  <si>
    <t>BH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</si>
  <si>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 / Sewer</t>
    </r>
  </si>
  <si>
    <t>Usage</t>
  </si>
  <si>
    <t>Separated last 2 pgs to individual tabs &amp; added 2 sheets</t>
  </si>
  <si>
    <t>Russ Jordan</t>
  </si>
  <si>
    <t>WRP</t>
  </si>
  <si>
    <t>kBTU/SF</t>
  </si>
  <si>
    <t>kBTU/sq. ft. per year</t>
  </si>
  <si>
    <t>Are all valves in good condition and not leaking?</t>
  </si>
  <si>
    <t>If a boiler is present, is the burner tuned on an annual basis?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</si>
</sst>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000"/>
    <numFmt numFmtId="172" formatCode="&quot;$&quot;#,##0.00000"/>
    <numFmt numFmtId="173" formatCode="[$-409]dddd\,\ mmmm\ dd\,\ yyyy"/>
    <numFmt numFmtId="174" formatCode="[$-409]dd\-mmm\-yy;@"/>
    <numFmt numFmtId="17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9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dashed"/>
    </border>
    <border>
      <left style="medium"/>
      <right/>
      <top style="medium"/>
      <bottom style="dashed"/>
    </border>
    <border>
      <left/>
      <right/>
      <top style="thin"/>
      <bottom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thin"/>
    </border>
    <border>
      <left/>
      <right style="hair"/>
      <top style="dashed"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medium"/>
      <top style="thin"/>
      <bottom style="dotted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/>
      <bottom style="thin"/>
    </border>
    <border>
      <left/>
      <right style="medium"/>
      <top style="medium"/>
      <bottom style="dashed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/>
      <bottom style="medium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dashed"/>
      <bottom style="dotted"/>
    </border>
    <border>
      <left/>
      <right/>
      <top style="dashed"/>
      <bottom style="dotted"/>
    </border>
    <border>
      <left/>
      <right style="medium"/>
      <top style="dash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2" xfId="0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7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1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7" fillId="0" borderId="19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3" fontId="0" fillId="34" borderId="10" xfId="0" applyNumberFormat="1" applyFill="1" applyBorder="1" applyAlignment="1" applyProtection="1">
      <alignment horizontal="right"/>
      <protection locked="0"/>
    </xf>
    <xf numFmtId="0" fontId="0" fillId="0" borderId="45" xfId="0" applyBorder="1" applyAlignment="1">
      <alignment/>
    </xf>
    <xf numFmtId="166" fontId="2" fillId="34" borderId="34" xfId="0" applyNumberFormat="1" applyFont="1" applyFill="1" applyBorder="1" applyAlignment="1" applyProtection="1">
      <alignment horizontal="left"/>
      <protection locked="0"/>
    </xf>
    <xf numFmtId="166" fontId="2" fillId="34" borderId="12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/>
    </xf>
    <xf numFmtId="3" fontId="0" fillId="34" borderId="10" xfId="0" applyNumberFormat="1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3" fontId="0" fillId="34" borderId="10" xfId="0" applyNumberFormat="1" applyFill="1" applyBorder="1" applyAlignment="1" applyProtection="1">
      <alignment horizontal="left"/>
      <protection locked="0"/>
    </xf>
    <xf numFmtId="1" fontId="0" fillId="34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0" fillId="0" borderId="0" xfId="0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3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34" borderId="39" xfId="0" applyFill="1" applyBorder="1" applyAlignment="1" applyProtection="1">
      <alignment horizontal="left" vertical="top"/>
      <protection locked="0"/>
    </xf>
    <xf numFmtId="0" fontId="0" fillId="34" borderId="11" xfId="0" applyFill="1" applyBorder="1" applyAlignment="1" applyProtection="1">
      <alignment horizontal="left" vertical="top"/>
      <protection locked="0"/>
    </xf>
    <xf numFmtId="0" fontId="0" fillId="34" borderId="33" xfId="0" applyFill="1" applyBorder="1" applyAlignment="1" applyProtection="1">
      <alignment horizontal="left" vertical="top"/>
      <protection locked="0"/>
    </xf>
    <xf numFmtId="0" fontId="0" fillId="34" borderId="16" xfId="0" applyFill="1" applyBorder="1" applyAlignment="1" applyProtection="1">
      <alignment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0" fillId="34" borderId="57" xfId="0" applyFill="1" applyBorder="1" applyAlignment="1" applyProtection="1">
      <alignment vertical="top" wrapText="1"/>
      <protection locked="0"/>
    </xf>
    <xf numFmtId="0" fontId="0" fillId="34" borderId="58" xfId="0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0" fillId="34" borderId="59" xfId="0" applyFill="1" applyBorder="1" applyAlignment="1" applyProtection="1">
      <alignment/>
      <protection locked="0"/>
    </xf>
    <xf numFmtId="0" fontId="0" fillId="34" borderId="60" xfId="0" applyFill="1" applyBorder="1" applyAlignment="1" applyProtection="1">
      <alignment/>
      <protection locked="0"/>
    </xf>
    <xf numFmtId="0" fontId="0" fillId="34" borderId="61" xfId="0" applyFill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9" fillId="0" borderId="17" xfId="0" applyFont="1" applyBorder="1" applyAlignment="1">
      <alignment/>
    </xf>
    <xf numFmtId="0" fontId="19" fillId="0" borderId="56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4" borderId="64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7" fillId="34" borderId="12" xfId="53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66" xfId="0" applyBorder="1" applyAlignment="1" applyProtection="1">
      <alignment wrapText="1"/>
      <protection locked="0"/>
    </xf>
    <xf numFmtId="0" fontId="0" fillId="34" borderId="17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34" borderId="67" xfId="0" applyFill="1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0" fontId="2" fillId="34" borderId="34" xfId="0" applyFont="1" applyFill="1" applyBorder="1" applyAlignment="1" applyProtection="1">
      <alignment wrapText="1"/>
      <protection locked="0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0" fillId="34" borderId="56" xfId="0" applyFill="1" applyBorder="1" applyAlignment="1" applyProtection="1">
      <alignment/>
      <protection locked="0"/>
    </xf>
    <xf numFmtId="0" fontId="0" fillId="34" borderId="71" xfId="0" applyFill="1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34" borderId="34" xfId="0" applyFill="1" applyBorder="1" applyAlignment="1" applyProtection="1">
      <alignment wrapText="1"/>
      <protection locked="0"/>
    </xf>
    <xf numFmtId="0" fontId="11" fillId="0" borderId="12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0" fillId="34" borderId="13" xfId="0" applyFill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6" fontId="0" fillId="34" borderId="74" xfId="0" applyNumberFormat="1" applyFill="1" applyBorder="1" applyAlignment="1" applyProtection="1">
      <alignment horizontal="left" vertical="top"/>
      <protection locked="0"/>
    </xf>
    <xf numFmtId="0" fontId="0" fillId="34" borderId="75" xfId="0" applyFill="1" applyBorder="1" applyAlignment="1" applyProtection="1">
      <alignment horizontal="left" vertical="top"/>
      <protection locked="0"/>
    </xf>
    <xf numFmtId="0" fontId="0" fillId="34" borderId="76" xfId="0" applyFill="1" applyBorder="1" applyAlignment="1" applyProtection="1">
      <alignment horizontal="left" vertical="top"/>
      <protection locked="0"/>
    </xf>
    <xf numFmtId="0" fontId="0" fillId="34" borderId="39" xfId="0" applyFill="1" applyBorder="1" applyAlignment="1" applyProtection="1">
      <alignment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33" xfId="0" applyFill="1" applyBorder="1" applyAlignment="1" applyProtection="1">
      <alignment vertical="top"/>
      <protection locked="0"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/>
    </xf>
    <xf numFmtId="0" fontId="0" fillId="34" borderId="79" xfId="0" applyFill="1" applyBorder="1" applyAlignment="1" applyProtection="1">
      <alignment/>
      <protection locked="0"/>
    </xf>
    <xf numFmtId="0" fontId="7" fillId="0" borderId="68" xfId="0" applyFont="1" applyBorder="1" applyAlignment="1">
      <alignment vertical="top" wrapText="1"/>
    </xf>
    <xf numFmtId="0" fontId="7" fillId="0" borderId="69" xfId="0" applyFont="1" applyBorder="1" applyAlignment="1">
      <alignment vertical="top" wrapText="1"/>
    </xf>
    <xf numFmtId="0" fontId="7" fillId="0" borderId="70" xfId="0" applyFont="1" applyBorder="1" applyAlignment="1">
      <alignment vertical="top" wrapText="1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7" fillId="0" borderId="2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34" borderId="64" xfId="0" applyFill="1" applyBorder="1" applyAlignment="1" applyProtection="1">
      <alignment readingOrder="1"/>
      <protection locked="0"/>
    </xf>
    <xf numFmtId="0" fontId="0" fillId="34" borderId="65" xfId="0" applyFill="1" applyBorder="1" applyAlignment="1" applyProtection="1">
      <alignment readingOrder="1"/>
      <protection locked="0"/>
    </xf>
    <xf numFmtId="0" fontId="0" fillId="34" borderId="66" xfId="0" applyFill="1" applyBorder="1" applyAlignment="1" applyProtection="1">
      <alignment readingOrder="1"/>
      <protection locked="0"/>
    </xf>
    <xf numFmtId="0" fontId="0" fillId="34" borderId="59" xfId="0" applyFill="1" applyBorder="1" applyAlignment="1" applyProtection="1">
      <alignment readingOrder="1"/>
      <protection locked="0"/>
    </xf>
    <xf numFmtId="0" fontId="0" fillId="34" borderId="60" xfId="0" applyFill="1" applyBorder="1" applyAlignment="1" applyProtection="1">
      <alignment readingOrder="1"/>
      <protection locked="0"/>
    </xf>
    <xf numFmtId="0" fontId="0" fillId="34" borderId="61" xfId="0" applyFill="1" applyBorder="1" applyAlignment="1" applyProtection="1">
      <alignment readingOrder="1"/>
      <protection locked="0"/>
    </xf>
    <xf numFmtId="0" fontId="0" fillId="0" borderId="17" xfId="0" applyFill="1" applyBorder="1" applyAlignment="1">
      <alignment/>
    </xf>
    <xf numFmtId="0" fontId="0" fillId="0" borderId="56" xfId="0" applyFill="1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34" borderId="56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0" fillId="34" borderId="65" xfId="0" applyFill="1" applyBorder="1" applyAlignment="1" applyProtection="1">
      <alignment wrapText="1"/>
      <protection locked="0"/>
    </xf>
    <xf numFmtId="0" fontId="0" fillId="34" borderId="66" xfId="0" applyFill="1" applyBorder="1" applyAlignment="1" applyProtection="1">
      <alignment wrapText="1"/>
      <protection locked="0"/>
    </xf>
    <xf numFmtId="0" fontId="0" fillId="34" borderId="59" xfId="0" applyFill="1" applyBorder="1" applyAlignment="1" applyProtection="1">
      <alignment wrapText="1"/>
      <protection locked="0"/>
    </xf>
    <xf numFmtId="0" fontId="0" fillId="34" borderId="60" xfId="0" applyFill="1" applyBorder="1" applyAlignment="1" applyProtection="1">
      <alignment wrapText="1"/>
      <protection locked="0"/>
    </xf>
    <xf numFmtId="0" fontId="0" fillId="34" borderId="61" xfId="0" applyFill="1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3" fontId="0" fillId="0" borderId="1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1" fillId="0" borderId="10" xfId="0" applyFont="1" applyBorder="1" applyAlignment="1">
      <alignment/>
    </xf>
    <xf numFmtId="0" fontId="0" fillId="34" borderId="64" xfId="0" applyFill="1" applyBorder="1" applyAlignment="1" applyProtection="1">
      <alignment horizontal="left" vertical="top" wrapText="1"/>
      <protection locked="0"/>
    </xf>
    <xf numFmtId="0" fontId="0" fillId="34" borderId="65" xfId="0" applyFill="1" applyBorder="1" applyAlignment="1" applyProtection="1">
      <alignment horizontal="left" vertical="top" wrapText="1"/>
      <protection locked="0"/>
    </xf>
    <xf numFmtId="0" fontId="0" fillId="34" borderId="66" xfId="0" applyFill="1" applyBorder="1" applyAlignment="1" applyProtection="1">
      <alignment horizontal="left" vertical="top" wrapText="1"/>
      <protection locked="0"/>
    </xf>
    <xf numFmtId="0" fontId="0" fillId="34" borderId="64" xfId="0" applyFill="1" applyBorder="1" applyAlignment="1" applyProtection="1">
      <alignment horizontal="left" wrapText="1"/>
      <protection locked="0"/>
    </xf>
    <xf numFmtId="0" fontId="0" fillId="34" borderId="65" xfId="0" applyFill="1" applyBorder="1" applyAlignment="1" applyProtection="1">
      <alignment horizontal="left" wrapText="1"/>
      <protection locked="0"/>
    </xf>
    <xf numFmtId="0" fontId="0" fillId="34" borderId="66" xfId="0" applyFill="1" applyBorder="1" applyAlignment="1" applyProtection="1">
      <alignment horizontal="left" wrapText="1"/>
      <protection locked="0"/>
    </xf>
    <xf numFmtId="171" fontId="0" fillId="0" borderId="12" xfId="0" applyNumberFormat="1" applyBorder="1" applyAlignment="1">
      <alignment/>
    </xf>
    <xf numFmtId="171" fontId="0" fillId="0" borderId="34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0" fillId="0" borderId="12" xfId="0" applyNumberFormat="1" applyBorder="1" applyAlignment="1">
      <alignment/>
    </xf>
    <xf numFmtId="175" fontId="0" fillId="0" borderId="34" xfId="0" applyNumberFormat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3" fontId="0" fillId="34" borderId="12" xfId="0" applyNumberFormat="1" applyFill="1" applyBorder="1" applyAlignment="1" applyProtection="1">
      <alignment horizontal="center" vertical="center"/>
      <protection locked="0"/>
    </xf>
    <xf numFmtId="3" fontId="0" fillId="34" borderId="13" xfId="0" applyNumberFormat="1" applyFill="1" applyBorder="1" applyAlignment="1" applyProtection="1">
      <alignment horizontal="center" vertical="center"/>
      <protection locked="0"/>
    </xf>
    <xf numFmtId="3" fontId="0" fillId="34" borderId="34" xfId="0" applyNumberFormat="1" applyFill="1" applyBorder="1" applyAlignment="1" applyProtection="1">
      <alignment horizontal="center" vertical="center"/>
      <protection locked="0"/>
    </xf>
    <xf numFmtId="14" fontId="0" fillId="34" borderId="12" xfId="0" applyNumberFormat="1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18" fontId="0" fillId="34" borderId="14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7" fillId="0" borderId="4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view="pageLayout" workbookViewId="0" topLeftCell="A379">
      <selection activeCell="A1" sqref="A1:J387"/>
    </sheetView>
  </sheetViews>
  <sheetFormatPr defaultColWidth="9.140625" defaultRowHeight="15"/>
  <cols>
    <col min="1" max="1" width="15.140625" style="0" customWidth="1"/>
    <col min="3" max="3" width="11.7109375" style="0" bestFit="1" customWidth="1"/>
    <col min="4" max="4" width="10.421875" style="0" customWidth="1"/>
    <col min="5" max="5" width="12.8515625" style="0" bestFit="1" customWidth="1"/>
    <col min="6" max="6" width="12.00390625" style="0" customWidth="1"/>
    <col min="7" max="7" width="14.28125" style="0" bestFit="1" customWidth="1"/>
    <col min="9" max="9" width="12.8515625" style="0" bestFit="1" customWidth="1"/>
    <col min="10" max="10" width="12.421875" style="0" customWidth="1"/>
  </cols>
  <sheetData>
    <row r="1" spans="1:10" ht="15">
      <c r="A1" s="189" t="s">
        <v>318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>
      <c r="A2" s="2" t="s">
        <v>26</v>
      </c>
      <c r="B2" s="170"/>
      <c r="C2" s="168"/>
      <c r="D2" s="168"/>
      <c r="E2" s="169"/>
      <c r="G2" s="208" t="s">
        <v>36</v>
      </c>
      <c r="H2" s="209"/>
      <c r="I2" s="78"/>
      <c r="J2" s="5"/>
    </row>
    <row r="3" spans="1:9" ht="27">
      <c r="A3" s="3" t="s">
        <v>27</v>
      </c>
      <c r="B3" s="170"/>
      <c r="C3" s="168"/>
      <c r="D3" s="168"/>
      <c r="E3" s="169"/>
      <c r="G3" s="208" t="s">
        <v>37</v>
      </c>
      <c r="H3" s="209"/>
      <c r="I3" s="107"/>
    </row>
    <row r="4" spans="1:11" ht="15">
      <c r="A4" s="93" t="s">
        <v>25</v>
      </c>
      <c r="B4" s="170"/>
      <c r="C4" s="168"/>
      <c r="D4" s="168"/>
      <c r="E4" s="169"/>
      <c r="G4" s="284" t="s">
        <v>38</v>
      </c>
      <c r="H4" s="285"/>
      <c r="I4" s="78"/>
      <c r="J4" s="70"/>
      <c r="K4" s="71"/>
    </row>
    <row r="5" spans="1:12" ht="15">
      <c r="A5" s="2" t="s">
        <v>28</v>
      </c>
      <c r="B5" s="170"/>
      <c r="C5" s="168"/>
      <c r="D5" s="168"/>
      <c r="E5" s="169"/>
      <c r="G5" s="289"/>
      <c r="H5" s="289"/>
      <c r="I5" s="289"/>
      <c r="J5" s="76"/>
      <c r="K5" s="76"/>
      <c r="L5" s="76"/>
    </row>
    <row r="6" spans="1:12" ht="15">
      <c r="A6" s="2" t="s">
        <v>29</v>
      </c>
      <c r="B6" s="170"/>
      <c r="C6" s="168"/>
      <c r="D6" s="168"/>
      <c r="E6" s="169"/>
      <c r="G6" s="290"/>
      <c r="H6" s="290"/>
      <c r="I6" s="290"/>
      <c r="J6" s="76"/>
      <c r="K6" s="76"/>
      <c r="L6" s="76"/>
    </row>
    <row r="7" spans="1:12" ht="15">
      <c r="A7" s="2" t="s">
        <v>319</v>
      </c>
      <c r="B7" s="167"/>
      <c r="C7" s="168"/>
      <c r="D7" s="168"/>
      <c r="E7" s="169"/>
      <c r="G7" s="291" t="s">
        <v>307</v>
      </c>
      <c r="H7" s="289"/>
      <c r="I7" s="292"/>
      <c r="J7" s="70"/>
      <c r="K7" s="76"/>
      <c r="L7" s="76"/>
    </row>
    <row r="8" spans="1:12" ht="15">
      <c r="A8" s="2" t="s">
        <v>31</v>
      </c>
      <c r="B8" s="170"/>
      <c r="C8" s="168"/>
      <c r="D8" s="168"/>
      <c r="E8" s="169"/>
      <c r="G8" s="293"/>
      <c r="H8" s="290"/>
      <c r="I8" s="294"/>
      <c r="J8" s="70"/>
      <c r="K8" s="76"/>
      <c r="L8" s="76"/>
    </row>
    <row r="9" spans="1:12" ht="15">
      <c r="A9" s="2" t="s">
        <v>52</v>
      </c>
      <c r="B9" s="170"/>
      <c r="C9" s="168"/>
      <c r="D9" s="168"/>
      <c r="E9" s="169"/>
      <c r="G9" s="221" t="s">
        <v>39</v>
      </c>
      <c r="H9" s="222"/>
      <c r="I9" s="78"/>
      <c r="J9" s="70"/>
      <c r="K9" s="76"/>
      <c r="L9" s="76"/>
    </row>
    <row r="10" spans="1:12" ht="15">
      <c r="A10" s="2" t="s">
        <v>53</v>
      </c>
      <c r="B10" s="295"/>
      <c r="C10" s="296"/>
      <c r="D10" s="296"/>
      <c r="E10" s="297"/>
      <c r="G10" s="221" t="s">
        <v>40</v>
      </c>
      <c r="H10" s="273"/>
      <c r="I10" s="78"/>
      <c r="J10" s="70"/>
      <c r="K10" s="76"/>
      <c r="L10" s="76"/>
    </row>
    <row r="11" spans="1:12" ht="15">
      <c r="A11" s="2" t="s">
        <v>30</v>
      </c>
      <c r="B11" s="170"/>
      <c r="C11" s="168"/>
      <c r="D11" s="168"/>
      <c r="E11" s="169"/>
      <c r="G11" s="221" t="s">
        <v>41</v>
      </c>
      <c r="H11" s="222"/>
      <c r="I11" s="78"/>
      <c r="J11" s="70"/>
      <c r="K11" s="76"/>
      <c r="L11" s="76"/>
    </row>
    <row r="12" spans="1:12" ht="15">
      <c r="A12" s="2" t="s">
        <v>32</v>
      </c>
      <c r="B12" s="170"/>
      <c r="C12" s="168"/>
      <c r="D12" s="168"/>
      <c r="E12" s="169"/>
      <c r="G12" s="221" t="s">
        <v>42</v>
      </c>
      <c r="H12" s="222"/>
      <c r="I12" s="78"/>
      <c r="J12" s="70"/>
      <c r="K12" s="76"/>
      <c r="L12" s="76"/>
    </row>
    <row r="13" spans="1:12" ht="15">
      <c r="A13" s="2" t="s">
        <v>34</v>
      </c>
      <c r="B13" s="167"/>
      <c r="C13" s="168"/>
      <c r="D13" s="168"/>
      <c r="E13" s="169"/>
      <c r="G13" s="221" t="s">
        <v>43</v>
      </c>
      <c r="H13" s="222"/>
      <c r="I13" s="78"/>
      <c r="J13" s="70"/>
      <c r="K13" s="76"/>
      <c r="L13" s="76"/>
    </row>
    <row r="14" spans="1:12" ht="15">
      <c r="A14" s="2" t="s">
        <v>33</v>
      </c>
      <c r="B14" s="170"/>
      <c r="C14" s="168"/>
      <c r="D14" s="168"/>
      <c r="E14" s="169"/>
      <c r="G14" s="221" t="s">
        <v>44</v>
      </c>
      <c r="H14" s="222"/>
      <c r="I14" s="78"/>
      <c r="J14" s="70"/>
      <c r="K14" s="76"/>
      <c r="L14" s="76"/>
    </row>
    <row r="15" spans="1:12" ht="15">
      <c r="A15" s="2" t="s">
        <v>35</v>
      </c>
      <c r="B15" s="170"/>
      <c r="C15" s="168"/>
      <c r="D15" s="168"/>
      <c r="E15" s="169"/>
      <c r="G15" s="221" t="s">
        <v>45</v>
      </c>
      <c r="H15" s="222"/>
      <c r="I15" s="78"/>
      <c r="J15" s="70"/>
      <c r="K15" s="76"/>
      <c r="L15" s="76"/>
    </row>
    <row r="16" spans="7:12" ht="15">
      <c r="G16" s="221" t="s">
        <v>46</v>
      </c>
      <c r="H16" s="222"/>
      <c r="I16" s="78"/>
      <c r="J16" s="70"/>
      <c r="K16" s="76"/>
      <c r="L16" s="76"/>
    </row>
    <row r="17" spans="1:12" ht="15">
      <c r="A17" s="2" t="s">
        <v>48</v>
      </c>
      <c r="B17" s="288" t="s">
        <v>351</v>
      </c>
      <c r="C17" s="288"/>
      <c r="D17" s="288"/>
      <c r="E17" s="288"/>
      <c r="G17" s="221" t="s">
        <v>47</v>
      </c>
      <c r="H17" s="222"/>
      <c r="I17" s="78"/>
      <c r="J17" s="70"/>
      <c r="K17" s="76"/>
      <c r="L17" s="76"/>
    </row>
    <row r="18" spans="1:12" ht="15">
      <c r="A18" s="2" t="s">
        <v>49</v>
      </c>
      <c r="B18" s="288" t="s">
        <v>352</v>
      </c>
      <c r="C18" s="288"/>
      <c r="D18" s="288"/>
      <c r="E18" s="288"/>
      <c r="I18" s="19"/>
      <c r="J18" s="76"/>
      <c r="K18" s="76"/>
      <c r="L18" s="76"/>
    </row>
    <row r="19" spans="1:12" ht="17.25">
      <c r="A19" s="2" t="s">
        <v>50</v>
      </c>
      <c r="B19" s="298"/>
      <c r="C19" s="299"/>
      <c r="D19" s="299"/>
      <c r="E19" s="300"/>
      <c r="G19" s="91" t="s">
        <v>331</v>
      </c>
      <c r="H19" s="87"/>
      <c r="I19" s="88"/>
      <c r="J19" s="76"/>
      <c r="K19" s="76"/>
      <c r="L19" s="76"/>
    </row>
    <row r="20" spans="1:12" ht="18" thickBot="1">
      <c r="A20" s="9" t="s">
        <v>51</v>
      </c>
      <c r="B20" s="302"/>
      <c r="C20" s="303"/>
      <c r="D20" s="303"/>
      <c r="E20" s="303"/>
      <c r="G20" s="92" t="s">
        <v>330</v>
      </c>
      <c r="H20" s="89"/>
      <c r="I20" s="90"/>
      <c r="J20" s="76"/>
      <c r="K20" s="76"/>
      <c r="L20" s="76"/>
    </row>
    <row r="21" spans="1:12" ht="15.75" thickBot="1">
      <c r="A21" s="99" t="s">
        <v>334</v>
      </c>
      <c r="B21" s="100"/>
      <c r="C21" s="100"/>
      <c r="D21" s="100"/>
      <c r="E21" s="101"/>
      <c r="F21" s="49"/>
      <c r="G21" s="84"/>
      <c r="H21" s="85"/>
      <c r="I21" s="86"/>
      <c r="J21" s="76"/>
      <c r="K21" s="76"/>
      <c r="L21" s="76"/>
    </row>
    <row r="22" spans="1:12" ht="15">
      <c r="A22" s="109" t="s">
        <v>326</v>
      </c>
      <c r="B22" s="110"/>
      <c r="C22" s="110"/>
      <c r="D22" s="110"/>
      <c r="I22" s="5"/>
      <c r="J22" s="76"/>
      <c r="K22" s="76"/>
      <c r="L22" s="76"/>
    </row>
    <row r="23" spans="1:12" ht="15">
      <c r="A23" s="10" t="s">
        <v>54</v>
      </c>
      <c r="I23" s="5"/>
      <c r="J23" s="76"/>
      <c r="K23" s="76"/>
      <c r="L23" s="76"/>
    </row>
    <row r="24" spans="1:12" ht="15">
      <c r="A24" s="283" t="s">
        <v>55</v>
      </c>
      <c r="B24" s="283"/>
      <c r="D24" s="268">
        <f>G384</f>
        <v>0</v>
      </c>
      <c r="E24" s="269"/>
      <c r="F24" s="270" t="s">
        <v>61</v>
      </c>
      <c r="G24" s="270"/>
      <c r="H24" s="270"/>
      <c r="I24" s="5"/>
      <c r="J24" s="76"/>
      <c r="K24" s="76"/>
      <c r="L24" s="76"/>
    </row>
    <row r="25" spans="1:12" ht="15">
      <c r="A25" s="10" t="s">
        <v>56</v>
      </c>
      <c r="D25" s="286" t="e">
        <f>G386</f>
        <v>#DIV/0!</v>
      </c>
      <c r="E25" s="287"/>
      <c r="F25" s="271" t="s">
        <v>354</v>
      </c>
      <c r="G25" s="272"/>
      <c r="H25" s="273"/>
      <c r="I25" s="5"/>
      <c r="J25" s="76"/>
      <c r="K25" s="76"/>
      <c r="L25" s="76"/>
    </row>
    <row r="26" spans="1:12" ht="15">
      <c r="A26" s="283" t="s">
        <v>57</v>
      </c>
      <c r="B26" s="283"/>
      <c r="D26" s="304">
        <f>D376+F376+H376</f>
        <v>0</v>
      </c>
      <c r="E26" s="304"/>
      <c r="F26" s="271" t="s">
        <v>62</v>
      </c>
      <c r="G26" s="272"/>
      <c r="H26" s="273"/>
      <c r="I26" s="5"/>
      <c r="J26" s="76"/>
      <c r="K26" s="76"/>
      <c r="L26" s="76"/>
    </row>
    <row r="27" spans="1:12" ht="15">
      <c r="A27" s="283" t="s">
        <v>58</v>
      </c>
      <c r="B27" s="283"/>
      <c r="D27" s="281" t="e">
        <f>D26/B10</f>
        <v>#DIV/0!</v>
      </c>
      <c r="E27" s="282"/>
      <c r="F27" s="272" t="s">
        <v>336</v>
      </c>
      <c r="G27" s="272"/>
      <c r="H27" s="273"/>
      <c r="I27" s="5"/>
      <c r="J27" s="76"/>
      <c r="K27" s="76"/>
      <c r="L27" s="76"/>
    </row>
    <row r="28" spans="1:12" ht="15">
      <c r="A28" s="283" t="s">
        <v>59</v>
      </c>
      <c r="B28" s="283"/>
      <c r="D28" s="268">
        <f>I376</f>
        <v>0</v>
      </c>
      <c r="E28" s="269"/>
      <c r="F28" s="271" t="s">
        <v>63</v>
      </c>
      <c r="G28" s="272"/>
      <c r="H28" s="273"/>
      <c r="I28" s="5"/>
      <c r="J28" s="76"/>
      <c r="K28" s="76"/>
      <c r="L28" s="76"/>
    </row>
    <row r="29" spans="1:12" ht="15">
      <c r="A29" s="10" t="s">
        <v>60</v>
      </c>
      <c r="C29" s="64">
        <f>J376</f>
        <v>0</v>
      </c>
      <c r="D29" s="4" t="s">
        <v>62</v>
      </c>
      <c r="E29" s="12"/>
      <c r="G29" s="5"/>
      <c r="H29" s="5"/>
      <c r="I29" s="5"/>
      <c r="J29" s="76"/>
      <c r="K29" s="76"/>
      <c r="L29" s="76"/>
    </row>
    <row r="30" spans="1:12" ht="15">
      <c r="A30" s="10" t="s">
        <v>64</v>
      </c>
      <c r="C30" s="65" t="e">
        <f>I376/I3</f>
        <v>#DIV/0!</v>
      </c>
      <c r="D30" s="5"/>
      <c r="I30" s="5"/>
      <c r="J30" s="76"/>
      <c r="K30" s="76"/>
      <c r="L30" s="76"/>
    </row>
    <row r="31" spans="1:12" ht="15">
      <c r="A31" s="10" t="s">
        <v>65</v>
      </c>
      <c r="C31" s="63" t="e">
        <f>I376/B10</f>
        <v>#DIV/0!</v>
      </c>
      <c r="I31" s="83"/>
      <c r="J31" s="51"/>
      <c r="K31" s="76"/>
      <c r="L31" s="76"/>
    </row>
    <row r="32" spans="1:10" ht="15">
      <c r="A32" s="274" t="s">
        <v>346</v>
      </c>
      <c r="B32" s="274"/>
      <c r="C32" s="274"/>
      <c r="D32" s="275"/>
      <c r="E32" s="276"/>
      <c r="F32" s="276"/>
      <c r="G32" s="276"/>
      <c r="H32" s="276"/>
      <c r="I32" s="276"/>
      <c r="J32" s="277"/>
    </row>
    <row r="33" spans="1:10" ht="15">
      <c r="A33" s="274" t="s">
        <v>346</v>
      </c>
      <c r="B33" s="274"/>
      <c r="C33" s="274"/>
      <c r="D33" s="275"/>
      <c r="E33" s="276"/>
      <c r="F33" s="276"/>
      <c r="G33" s="276"/>
      <c r="H33" s="276"/>
      <c r="I33" s="276"/>
      <c r="J33" s="277"/>
    </row>
    <row r="34" spans="1:10" ht="18.75">
      <c r="A34" s="160" t="s">
        <v>66</v>
      </c>
      <c r="B34" s="160"/>
      <c r="C34" s="160"/>
      <c r="D34" s="160"/>
      <c r="E34" s="160"/>
      <c r="F34" s="160"/>
      <c r="G34" s="160"/>
      <c r="H34" s="160"/>
      <c r="I34" s="160"/>
      <c r="J34" s="160"/>
    </row>
    <row r="35" spans="1:10" ht="15">
      <c r="A35" s="258" t="s">
        <v>67</v>
      </c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0" ht="15">
      <c r="A36" s="258" t="s">
        <v>68</v>
      </c>
      <c r="B36" s="258"/>
      <c r="C36" s="258"/>
      <c r="D36" s="258"/>
      <c r="E36" s="258"/>
      <c r="F36" s="258"/>
      <c r="G36" s="258"/>
      <c r="H36" s="258"/>
      <c r="I36" s="258"/>
      <c r="J36" s="258"/>
    </row>
    <row r="37" ht="15.75" thickBot="1"/>
    <row r="38" spans="1:10" ht="15.75">
      <c r="A38" s="16" t="s">
        <v>310</v>
      </c>
      <c r="B38" s="157"/>
      <c r="C38" s="157"/>
      <c r="D38" s="157"/>
      <c r="E38" s="157"/>
      <c r="F38" s="157"/>
      <c r="G38" s="157"/>
      <c r="H38" s="157"/>
      <c r="I38" s="157"/>
      <c r="J38" s="158"/>
    </row>
    <row r="39" spans="1:10" ht="15">
      <c r="A39" s="171"/>
      <c r="B39" s="261"/>
      <c r="C39" s="261"/>
      <c r="D39" s="261"/>
      <c r="E39" s="261"/>
      <c r="F39" s="261"/>
      <c r="G39" s="261"/>
      <c r="H39" s="261"/>
      <c r="I39" s="261"/>
      <c r="J39" s="262"/>
    </row>
    <row r="40" spans="1:10" ht="15">
      <c r="A40" s="278"/>
      <c r="B40" s="279"/>
      <c r="C40" s="279"/>
      <c r="D40" s="279"/>
      <c r="E40" s="279"/>
      <c r="F40" s="279"/>
      <c r="G40" s="279"/>
      <c r="H40" s="279"/>
      <c r="I40" s="279"/>
      <c r="J40" s="280"/>
    </row>
    <row r="41" spans="1:10" ht="15">
      <c r="A41" s="278"/>
      <c r="B41" s="279"/>
      <c r="C41" s="279"/>
      <c r="D41" s="279"/>
      <c r="E41" s="279"/>
      <c r="F41" s="279"/>
      <c r="G41" s="279"/>
      <c r="H41" s="279"/>
      <c r="I41" s="279"/>
      <c r="J41" s="280"/>
    </row>
    <row r="42" spans="1:10" ht="15">
      <c r="A42" s="171"/>
      <c r="B42" s="261"/>
      <c r="C42" s="261"/>
      <c r="D42" s="261"/>
      <c r="E42" s="261"/>
      <c r="F42" s="261"/>
      <c r="G42" s="261"/>
      <c r="H42" s="261"/>
      <c r="I42" s="261"/>
      <c r="J42" s="262"/>
    </row>
    <row r="43" spans="1:10" ht="15.75" thickBot="1">
      <c r="A43" s="263"/>
      <c r="B43" s="264"/>
      <c r="C43" s="264"/>
      <c r="D43" s="264"/>
      <c r="E43" s="264"/>
      <c r="F43" s="264"/>
      <c r="G43" s="264"/>
      <c r="H43" s="264"/>
      <c r="I43" s="264"/>
      <c r="J43" s="265"/>
    </row>
    <row r="44" spans="1:10" ht="15">
      <c r="A44" s="16" t="s">
        <v>335</v>
      </c>
      <c r="B44" s="256"/>
      <c r="C44" s="256"/>
      <c r="D44" s="256"/>
      <c r="E44" s="256"/>
      <c r="F44" s="256"/>
      <c r="G44" s="256"/>
      <c r="H44" s="256"/>
      <c r="I44" s="256"/>
      <c r="J44" s="257"/>
    </row>
    <row r="45" spans="1:10" ht="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ht="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ht="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ht="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ht="15.75" thickBot="1">
      <c r="A49" s="263"/>
      <c r="B49" s="266"/>
      <c r="C49" s="266"/>
      <c r="D49" s="266"/>
      <c r="E49" s="266"/>
      <c r="F49" s="266"/>
      <c r="G49" s="266"/>
      <c r="H49" s="266"/>
      <c r="I49" s="266"/>
      <c r="J49" s="267"/>
    </row>
    <row r="50" spans="1:10" ht="15">
      <c r="A50" s="16" t="s">
        <v>311</v>
      </c>
      <c r="B50" s="174"/>
      <c r="C50" s="175"/>
      <c r="D50" s="175"/>
      <c r="E50" s="175"/>
      <c r="F50" s="175"/>
      <c r="G50" s="175"/>
      <c r="H50" s="175"/>
      <c r="I50" s="175"/>
      <c r="J50" s="176"/>
    </row>
    <row r="51" spans="1:10" ht="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ht="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ht="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ht="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ht="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ht="15.75" thickBot="1">
      <c r="A56" s="263"/>
      <c r="B56" s="266"/>
      <c r="C56" s="266"/>
      <c r="D56" s="266"/>
      <c r="E56" s="266"/>
      <c r="F56" s="266"/>
      <c r="G56" s="266"/>
      <c r="H56" s="266"/>
      <c r="I56" s="266"/>
      <c r="J56" s="267"/>
    </row>
    <row r="57" spans="1:10" s="47" customFormat="1" ht="15">
      <c r="A57" s="45" t="s">
        <v>320</v>
      </c>
      <c r="B57" s="46"/>
      <c r="C57" s="46"/>
      <c r="D57" s="174"/>
      <c r="E57" s="175"/>
      <c r="F57" s="175"/>
      <c r="G57" s="175"/>
      <c r="H57" s="175"/>
      <c r="I57" s="175"/>
      <c r="J57" s="176"/>
    </row>
    <row r="58" spans="1:10" s="47" customFormat="1" ht="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s="47" customFormat="1" ht="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s="47" customFormat="1" ht="15">
      <c r="A60" s="171"/>
      <c r="B60" s="172"/>
      <c r="C60" s="172"/>
      <c r="D60" s="172"/>
      <c r="E60" s="172"/>
      <c r="F60" s="172"/>
      <c r="G60" s="172"/>
      <c r="H60" s="172"/>
      <c r="I60" s="172"/>
      <c r="J60" s="173"/>
    </row>
    <row r="61" spans="1:10" s="47" customFormat="1" ht="15">
      <c r="A61" s="171"/>
      <c r="B61" s="172"/>
      <c r="C61" s="172"/>
      <c r="D61" s="172"/>
      <c r="E61" s="172"/>
      <c r="F61" s="172"/>
      <c r="G61" s="172"/>
      <c r="H61" s="172"/>
      <c r="I61" s="172"/>
      <c r="J61" s="173"/>
    </row>
    <row r="62" spans="1:10" s="47" customFormat="1" ht="15">
      <c r="A62" s="197"/>
      <c r="B62" s="198"/>
      <c r="C62" s="198"/>
      <c r="D62" s="198"/>
      <c r="E62" s="198"/>
      <c r="F62" s="198"/>
      <c r="G62" s="198"/>
      <c r="H62" s="198"/>
      <c r="I62" s="198"/>
      <c r="J62" s="199"/>
    </row>
    <row r="63" spans="1:10" s="47" customFormat="1" ht="15.75" thickBot="1">
      <c r="A63" s="177"/>
      <c r="B63" s="178"/>
      <c r="C63" s="178"/>
      <c r="D63" s="178"/>
      <c r="E63" s="178"/>
      <c r="F63" s="178"/>
      <c r="G63" s="178"/>
      <c r="H63" s="178"/>
      <c r="I63" s="178"/>
      <c r="J63" s="179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8.75">
      <c r="A68" s="160" t="s">
        <v>66</v>
      </c>
      <c r="B68" s="160"/>
      <c r="C68" s="160"/>
      <c r="D68" s="160"/>
      <c r="E68" s="160"/>
      <c r="F68" s="160"/>
      <c r="G68" s="160"/>
      <c r="H68" s="160"/>
      <c r="I68" s="160"/>
      <c r="J68" s="160"/>
    </row>
    <row r="69" spans="1:10" ht="15">
      <c r="A69" s="258" t="s">
        <v>67</v>
      </c>
      <c r="B69" s="258"/>
      <c r="C69" s="258"/>
      <c r="D69" s="258"/>
      <c r="E69" s="258"/>
      <c r="F69" s="258"/>
      <c r="G69" s="258"/>
      <c r="H69" s="258"/>
      <c r="I69" s="258"/>
      <c r="J69" s="258"/>
    </row>
    <row r="70" spans="1:10" ht="15">
      <c r="A70" s="258" t="s">
        <v>68</v>
      </c>
      <c r="B70" s="258"/>
      <c r="C70" s="258"/>
      <c r="D70" s="258"/>
      <c r="E70" s="258"/>
      <c r="F70" s="258"/>
      <c r="G70" s="258"/>
      <c r="H70" s="258"/>
      <c r="I70" s="258"/>
      <c r="J70" s="258"/>
    </row>
    <row r="71" ht="15.75" thickBot="1"/>
    <row r="72" spans="1:10" ht="15">
      <c r="A72" s="16" t="s">
        <v>312</v>
      </c>
      <c r="B72" s="15"/>
      <c r="C72" s="174"/>
      <c r="D72" s="174"/>
      <c r="E72" s="174"/>
      <c r="F72" s="174"/>
      <c r="G72" s="174"/>
      <c r="H72" s="174"/>
      <c r="I72" s="174"/>
      <c r="J72" s="259"/>
    </row>
    <row r="73" spans="1:10" ht="15">
      <c r="A73" s="161"/>
      <c r="B73" s="162"/>
      <c r="C73" s="162"/>
      <c r="D73" s="162"/>
      <c r="E73" s="162"/>
      <c r="F73" s="162"/>
      <c r="G73" s="162"/>
      <c r="H73" s="162"/>
      <c r="I73" s="162"/>
      <c r="J73" s="163"/>
    </row>
    <row r="74" spans="1:10" ht="15">
      <c r="A74" s="161"/>
      <c r="B74" s="162"/>
      <c r="C74" s="162"/>
      <c r="D74" s="162"/>
      <c r="E74" s="162"/>
      <c r="F74" s="162"/>
      <c r="G74" s="162"/>
      <c r="H74" s="162"/>
      <c r="I74" s="162"/>
      <c r="J74" s="163"/>
    </row>
    <row r="75" spans="1:10" ht="15.75" thickBot="1">
      <c r="A75" s="152"/>
      <c r="B75" s="153"/>
      <c r="C75" s="153"/>
      <c r="D75" s="153"/>
      <c r="E75" s="153"/>
      <c r="F75" s="153"/>
      <c r="G75" s="153"/>
      <c r="H75" s="153"/>
      <c r="I75" s="153"/>
      <c r="J75" s="154"/>
    </row>
    <row r="76" spans="1:10" ht="15">
      <c r="A76" s="52" t="s">
        <v>313</v>
      </c>
      <c r="B76" s="139"/>
      <c r="C76" s="139"/>
      <c r="D76" s="139"/>
      <c r="E76" s="139"/>
      <c r="F76" s="139"/>
      <c r="G76" s="139"/>
      <c r="H76" s="139"/>
      <c r="I76" s="139"/>
      <c r="J76" s="196"/>
    </row>
    <row r="77" spans="1:10" ht="15">
      <c r="A77" s="161"/>
      <c r="B77" s="162"/>
      <c r="C77" s="162"/>
      <c r="D77" s="162"/>
      <c r="E77" s="162"/>
      <c r="F77" s="162"/>
      <c r="G77" s="162"/>
      <c r="H77" s="162"/>
      <c r="I77" s="162"/>
      <c r="J77" s="163"/>
    </row>
    <row r="78" spans="1:10" ht="15">
      <c r="A78" s="161"/>
      <c r="B78" s="162"/>
      <c r="C78" s="162"/>
      <c r="D78" s="162"/>
      <c r="E78" s="162"/>
      <c r="F78" s="162"/>
      <c r="G78" s="162"/>
      <c r="H78" s="162"/>
      <c r="I78" s="162"/>
      <c r="J78" s="163"/>
    </row>
    <row r="79" spans="1:10" ht="15.75" thickBot="1">
      <c r="A79" s="152"/>
      <c r="B79" s="153"/>
      <c r="C79" s="153"/>
      <c r="D79" s="153"/>
      <c r="E79" s="153"/>
      <c r="F79" s="153"/>
      <c r="G79" s="153"/>
      <c r="H79" s="153"/>
      <c r="I79" s="153"/>
      <c r="J79" s="154"/>
    </row>
    <row r="80" spans="1:10" ht="15">
      <c r="A80" s="52" t="s">
        <v>314</v>
      </c>
      <c r="B80" s="139"/>
      <c r="C80" s="140"/>
      <c r="D80" s="140"/>
      <c r="E80" s="140"/>
      <c r="F80" s="140"/>
      <c r="G80" s="140"/>
      <c r="H80" s="140"/>
      <c r="I80" s="140"/>
      <c r="J80" s="141"/>
    </row>
    <row r="81" spans="1:10" ht="15">
      <c r="A81" s="248"/>
      <c r="B81" s="249"/>
      <c r="C81" s="249"/>
      <c r="D81" s="249"/>
      <c r="E81" s="249"/>
      <c r="F81" s="249"/>
      <c r="G81" s="249"/>
      <c r="H81" s="249"/>
      <c r="I81" s="249"/>
      <c r="J81" s="250"/>
    </row>
    <row r="82" spans="1:10" ht="15">
      <c r="A82" s="248"/>
      <c r="B82" s="249"/>
      <c r="C82" s="249"/>
      <c r="D82" s="249"/>
      <c r="E82" s="249"/>
      <c r="F82" s="249"/>
      <c r="G82" s="249"/>
      <c r="H82" s="249"/>
      <c r="I82" s="249"/>
      <c r="J82" s="250"/>
    </row>
    <row r="83" spans="1:10" ht="15.75" thickBot="1">
      <c r="A83" s="251"/>
      <c r="B83" s="252"/>
      <c r="C83" s="252"/>
      <c r="D83" s="252"/>
      <c r="E83" s="252"/>
      <c r="F83" s="252"/>
      <c r="G83" s="252"/>
      <c r="H83" s="252"/>
      <c r="I83" s="252"/>
      <c r="J83" s="253"/>
    </row>
    <row r="84" spans="1:10" ht="15">
      <c r="A84" s="52" t="s">
        <v>315</v>
      </c>
      <c r="B84" s="53"/>
      <c r="C84" s="53"/>
      <c r="D84" s="254" t="s">
        <v>316</v>
      </c>
      <c r="E84" s="254"/>
      <c r="F84" s="254"/>
      <c r="G84" s="254"/>
      <c r="H84" s="254"/>
      <c r="I84" s="254"/>
      <c r="J84" s="255"/>
    </row>
    <row r="85" spans="1:10" ht="15">
      <c r="A85" s="161"/>
      <c r="B85" s="162"/>
      <c r="C85" s="162"/>
      <c r="D85" s="162"/>
      <c r="E85" s="162"/>
      <c r="F85" s="162"/>
      <c r="G85" s="162"/>
      <c r="H85" s="162"/>
      <c r="I85" s="162"/>
      <c r="J85" s="163"/>
    </row>
    <row r="86" spans="1:10" ht="15">
      <c r="A86" s="161"/>
      <c r="B86" s="162"/>
      <c r="C86" s="162"/>
      <c r="D86" s="162"/>
      <c r="E86" s="162"/>
      <c r="F86" s="162"/>
      <c r="G86" s="162"/>
      <c r="H86" s="162"/>
      <c r="I86" s="162"/>
      <c r="J86" s="163"/>
    </row>
    <row r="87" spans="1:10" ht="15">
      <c r="A87" s="161"/>
      <c r="B87" s="162"/>
      <c r="C87" s="162"/>
      <c r="D87" s="162"/>
      <c r="E87" s="162"/>
      <c r="F87" s="162"/>
      <c r="G87" s="162"/>
      <c r="H87" s="162"/>
      <c r="I87" s="162"/>
      <c r="J87" s="163"/>
    </row>
    <row r="88" spans="1:10" ht="15.75" thickBot="1">
      <c r="A88" s="152"/>
      <c r="B88" s="153"/>
      <c r="C88" s="153"/>
      <c r="D88" s="153"/>
      <c r="E88" s="153"/>
      <c r="F88" s="153"/>
      <c r="G88" s="153"/>
      <c r="H88" s="153"/>
      <c r="I88" s="153"/>
      <c r="J88" s="154"/>
    </row>
    <row r="89" spans="1:10" ht="15">
      <c r="A89" s="52" t="s">
        <v>69</v>
      </c>
      <c r="B89" s="254" t="s">
        <v>317</v>
      </c>
      <c r="C89" s="254"/>
      <c r="D89" s="254"/>
      <c r="E89" s="254"/>
      <c r="F89" s="254"/>
      <c r="G89" s="254"/>
      <c r="H89" s="254"/>
      <c r="I89" s="254"/>
      <c r="J89" s="255"/>
    </row>
    <row r="90" spans="1:10" ht="15">
      <c r="A90" s="161"/>
      <c r="B90" s="162"/>
      <c r="C90" s="162"/>
      <c r="D90" s="162"/>
      <c r="E90" s="162"/>
      <c r="F90" s="162"/>
      <c r="G90" s="162"/>
      <c r="H90" s="162"/>
      <c r="I90" s="162"/>
      <c r="J90" s="163"/>
    </row>
    <row r="91" spans="1:10" ht="15">
      <c r="A91" s="161"/>
      <c r="B91" s="162"/>
      <c r="C91" s="162"/>
      <c r="D91" s="162"/>
      <c r="E91" s="162"/>
      <c r="F91" s="162"/>
      <c r="G91" s="162"/>
      <c r="H91" s="162"/>
      <c r="I91" s="162"/>
      <c r="J91" s="163"/>
    </row>
    <row r="92" spans="1:10" ht="15.75" thickBot="1">
      <c r="A92" s="152"/>
      <c r="B92" s="153"/>
      <c r="C92" s="153"/>
      <c r="D92" s="153"/>
      <c r="E92" s="153"/>
      <c r="F92" s="153"/>
      <c r="G92" s="153"/>
      <c r="H92" s="153"/>
      <c r="I92" s="153"/>
      <c r="J92" s="154"/>
    </row>
    <row r="93" spans="1:10" ht="15">
      <c r="A93" s="50" t="s">
        <v>306</v>
      </c>
      <c r="B93" s="51"/>
      <c r="C93" s="139"/>
      <c r="D93" s="139"/>
      <c r="E93" s="139"/>
      <c r="F93" s="139"/>
      <c r="G93" s="139"/>
      <c r="H93" s="139"/>
      <c r="I93" s="139"/>
      <c r="J93" s="196"/>
    </row>
    <row r="94" spans="1:10" ht="15">
      <c r="A94" s="161"/>
      <c r="B94" s="162"/>
      <c r="C94" s="162"/>
      <c r="D94" s="162"/>
      <c r="E94" s="162"/>
      <c r="F94" s="162"/>
      <c r="G94" s="162"/>
      <c r="H94" s="162"/>
      <c r="I94" s="162"/>
      <c r="J94" s="163"/>
    </row>
    <row r="95" spans="1:10" ht="15">
      <c r="A95" s="161"/>
      <c r="B95" s="162"/>
      <c r="C95" s="162"/>
      <c r="D95" s="162"/>
      <c r="E95" s="162"/>
      <c r="F95" s="162"/>
      <c r="G95" s="162"/>
      <c r="H95" s="162"/>
      <c r="I95" s="162"/>
      <c r="J95" s="163"/>
    </row>
    <row r="96" spans="1:10" ht="15">
      <c r="A96" s="161"/>
      <c r="B96" s="162"/>
      <c r="C96" s="162"/>
      <c r="D96" s="162"/>
      <c r="E96" s="162"/>
      <c r="F96" s="162"/>
      <c r="G96" s="162"/>
      <c r="H96" s="162"/>
      <c r="I96" s="162"/>
      <c r="J96" s="163"/>
    </row>
    <row r="97" spans="1:10" ht="15.75" thickBot="1">
      <c r="A97" s="152"/>
      <c r="B97" s="153"/>
      <c r="C97" s="153"/>
      <c r="D97" s="153"/>
      <c r="E97" s="153"/>
      <c r="F97" s="153"/>
      <c r="G97" s="153"/>
      <c r="H97" s="153"/>
      <c r="I97" s="153"/>
      <c r="J97" s="154"/>
    </row>
    <row r="98" spans="1:10" ht="1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.75">
      <c r="A102" s="164" t="s">
        <v>332</v>
      </c>
      <c r="B102" s="164"/>
      <c r="C102" s="164"/>
      <c r="D102" s="164"/>
      <c r="E102" s="164"/>
      <c r="F102" s="164"/>
      <c r="G102" s="164"/>
      <c r="H102" s="164"/>
      <c r="I102" s="164"/>
      <c r="J102" s="164"/>
    </row>
    <row r="103" spans="1:10" ht="15">
      <c r="A103" s="260" t="s">
        <v>108</v>
      </c>
      <c r="B103" s="260"/>
      <c r="C103" s="260"/>
      <c r="D103" s="260"/>
      <c r="E103" s="260"/>
      <c r="F103" s="260"/>
      <c r="G103" s="260"/>
      <c r="H103" s="260"/>
      <c r="I103" s="260"/>
      <c r="J103" s="260"/>
    </row>
    <row r="104" spans="1:10" ht="2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6.5" customHeight="1">
      <c r="A105" s="78"/>
      <c r="B105" s="7" t="s">
        <v>70</v>
      </c>
      <c r="C105" s="24" t="s">
        <v>91</v>
      </c>
      <c r="D105" s="25"/>
      <c r="E105" s="25"/>
      <c r="F105" s="25"/>
      <c r="G105" s="25"/>
      <c r="H105" s="25"/>
      <c r="I105" s="25"/>
      <c r="J105" s="48"/>
    </row>
    <row r="106" spans="1:10" ht="16.5" customHeight="1">
      <c r="A106" s="78"/>
      <c r="B106" s="8" t="s">
        <v>71</v>
      </c>
      <c r="C106" s="129" t="s">
        <v>92</v>
      </c>
      <c r="D106" s="130"/>
      <c r="E106" s="130"/>
      <c r="F106" s="130"/>
      <c r="G106" s="130"/>
      <c r="H106" s="130"/>
      <c r="I106" s="130"/>
      <c r="J106" s="131"/>
    </row>
    <row r="107" spans="1:10" ht="16.5" customHeight="1">
      <c r="A107" s="78"/>
      <c r="B107" s="6" t="s">
        <v>72</v>
      </c>
      <c r="C107" s="129" t="s">
        <v>93</v>
      </c>
      <c r="D107" s="130"/>
      <c r="E107" s="130"/>
      <c r="F107" s="130"/>
      <c r="G107" s="130"/>
      <c r="H107" s="130"/>
      <c r="I107" s="130"/>
      <c r="J107" s="131"/>
    </row>
    <row r="108" spans="1:10" ht="15">
      <c r="A108" s="78"/>
      <c r="B108" s="8" t="s">
        <v>73</v>
      </c>
      <c r="C108" s="129" t="s">
        <v>154</v>
      </c>
      <c r="D108" s="130"/>
      <c r="E108" s="130"/>
      <c r="F108" s="130"/>
      <c r="G108" s="130"/>
      <c r="H108" s="130"/>
      <c r="I108" s="130"/>
      <c r="J108" s="131"/>
    </row>
    <row r="109" spans="1:10" ht="27.75" customHeight="1">
      <c r="A109" s="78"/>
      <c r="B109" s="8" t="s">
        <v>74</v>
      </c>
      <c r="C109" s="129" t="s">
        <v>94</v>
      </c>
      <c r="D109" s="130"/>
      <c r="E109" s="130"/>
      <c r="F109" s="130"/>
      <c r="G109" s="130"/>
      <c r="H109" s="130"/>
      <c r="I109" s="130"/>
      <c r="J109" s="131"/>
    </row>
    <row r="110" spans="1:10" ht="24.75" customHeight="1">
      <c r="A110" s="78"/>
      <c r="B110" s="6" t="s">
        <v>75</v>
      </c>
      <c r="C110" s="129" t="s">
        <v>155</v>
      </c>
      <c r="D110" s="130"/>
      <c r="E110" s="130"/>
      <c r="F110" s="130"/>
      <c r="G110" s="130"/>
      <c r="H110" s="130"/>
      <c r="I110" s="130"/>
      <c r="J110" s="131"/>
    </row>
    <row r="111" spans="1:10" ht="18" customHeight="1">
      <c r="A111" s="78"/>
      <c r="B111" s="6" t="s">
        <v>76</v>
      </c>
      <c r="C111" s="129" t="s">
        <v>95</v>
      </c>
      <c r="D111" s="130"/>
      <c r="E111" s="130"/>
      <c r="F111" s="130"/>
      <c r="G111" s="130"/>
      <c r="H111" s="130"/>
      <c r="I111" s="130"/>
      <c r="J111" s="131"/>
    </row>
    <row r="112" spans="1:10" ht="18" customHeight="1">
      <c r="A112" s="78"/>
      <c r="B112" s="8" t="s">
        <v>77</v>
      </c>
      <c r="C112" s="129" t="s">
        <v>96</v>
      </c>
      <c r="D112" s="130"/>
      <c r="E112" s="130"/>
      <c r="F112" s="130"/>
      <c r="G112" s="130"/>
      <c r="H112" s="130"/>
      <c r="I112" s="130"/>
      <c r="J112" s="131"/>
    </row>
    <row r="113" spans="1:10" ht="18" customHeight="1">
      <c r="A113" s="78"/>
      <c r="B113" s="8" t="s">
        <v>78</v>
      </c>
      <c r="C113" s="129" t="s">
        <v>97</v>
      </c>
      <c r="D113" s="130"/>
      <c r="E113" s="130"/>
      <c r="F113" s="130"/>
      <c r="G113" s="130"/>
      <c r="H113" s="130"/>
      <c r="I113" s="130"/>
      <c r="J113" s="131"/>
    </row>
    <row r="114" spans="1:10" ht="16.5" customHeight="1">
      <c r="A114" s="78"/>
      <c r="B114" s="8" t="s">
        <v>79</v>
      </c>
      <c r="C114" s="129" t="s">
        <v>98</v>
      </c>
      <c r="D114" s="130"/>
      <c r="E114" s="130"/>
      <c r="F114" s="130"/>
      <c r="G114" s="130"/>
      <c r="H114" s="130"/>
      <c r="I114" s="130"/>
      <c r="J114" s="131"/>
    </row>
    <row r="115" spans="1:10" ht="16.5" customHeight="1">
      <c r="A115" s="78"/>
      <c r="B115" s="8" t="s">
        <v>80</v>
      </c>
      <c r="C115" s="129" t="s">
        <v>99</v>
      </c>
      <c r="D115" s="130"/>
      <c r="E115" s="130"/>
      <c r="F115" s="130"/>
      <c r="G115" s="130"/>
      <c r="H115" s="130"/>
      <c r="I115" s="130"/>
      <c r="J115" s="131"/>
    </row>
    <row r="116" spans="1:10" ht="15.75" customHeight="1">
      <c r="A116" s="78"/>
      <c r="B116" s="8" t="s">
        <v>81</v>
      </c>
      <c r="C116" s="129" t="s">
        <v>100</v>
      </c>
      <c r="D116" s="130"/>
      <c r="E116" s="130"/>
      <c r="F116" s="130"/>
      <c r="G116" s="130"/>
      <c r="H116" s="130"/>
      <c r="I116" s="130"/>
      <c r="J116" s="131"/>
    </row>
    <row r="117" spans="1:10" ht="16.5" customHeight="1">
      <c r="A117" s="78"/>
      <c r="B117" s="8" t="s">
        <v>82</v>
      </c>
      <c r="C117" s="129" t="s">
        <v>337</v>
      </c>
      <c r="D117" s="130"/>
      <c r="E117" s="130"/>
      <c r="F117" s="130"/>
      <c r="G117" s="130"/>
      <c r="H117" s="130"/>
      <c r="I117" s="130"/>
      <c r="J117" s="131"/>
    </row>
    <row r="118" spans="1:10" ht="19.5" customHeight="1">
      <c r="A118" s="78"/>
      <c r="B118" s="8" t="s">
        <v>83</v>
      </c>
      <c r="C118" s="129" t="s">
        <v>101</v>
      </c>
      <c r="D118" s="130"/>
      <c r="E118" s="130"/>
      <c r="F118" s="130"/>
      <c r="G118" s="130"/>
      <c r="H118" s="130"/>
      <c r="I118" s="130"/>
      <c r="J118" s="131"/>
    </row>
    <row r="119" spans="1:10" ht="15">
      <c r="A119" s="78"/>
      <c r="B119" s="8" t="s">
        <v>84</v>
      </c>
      <c r="C119" s="129" t="s">
        <v>102</v>
      </c>
      <c r="D119" s="130"/>
      <c r="E119" s="130"/>
      <c r="F119" s="130"/>
      <c r="G119" s="130"/>
      <c r="H119" s="130"/>
      <c r="I119" s="130"/>
      <c r="J119" s="131"/>
    </row>
    <row r="120" spans="1:10" ht="15">
      <c r="A120" s="78"/>
      <c r="B120" s="8" t="s">
        <v>85</v>
      </c>
      <c r="C120" s="129" t="s">
        <v>103</v>
      </c>
      <c r="D120" s="130"/>
      <c r="E120" s="130"/>
      <c r="F120" s="130"/>
      <c r="G120" s="130"/>
      <c r="H120" s="130"/>
      <c r="I120" s="130"/>
      <c r="J120" s="131"/>
    </row>
    <row r="121" spans="1:10" ht="24.75" customHeight="1">
      <c r="A121" s="78"/>
      <c r="B121" s="8" t="s">
        <v>86</v>
      </c>
      <c r="C121" s="129" t="s">
        <v>156</v>
      </c>
      <c r="D121" s="130"/>
      <c r="E121" s="130"/>
      <c r="F121" s="130"/>
      <c r="G121" s="130"/>
      <c r="H121" s="130"/>
      <c r="I121" s="130"/>
      <c r="J121" s="131"/>
    </row>
    <row r="122" spans="1:10" ht="15">
      <c r="A122" s="78"/>
      <c r="B122" s="6" t="s">
        <v>87</v>
      </c>
      <c r="C122" s="129" t="s">
        <v>104</v>
      </c>
      <c r="D122" s="130"/>
      <c r="E122" s="130"/>
      <c r="F122" s="130"/>
      <c r="G122" s="130"/>
      <c r="H122" s="130"/>
      <c r="I122" s="130"/>
      <c r="J122" s="131"/>
    </row>
    <row r="123" spans="1:10" ht="24.75" customHeight="1">
      <c r="A123" s="78"/>
      <c r="B123" s="8" t="s">
        <v>88</v>
      </c>
      <c r="C123" s="129" t="s">
        <v>105</v>
      </c>
      <c r="D123" s="130"/>
      <c r="E123" s="130"/>
      <c r="F123" s="130"/>
      <c r="G123" s="130"/>
      <c r="H123" s="130"/>
      <c r="I123" s="130"/>
      <c r="J123" s="131"/>
    </row>
    <row r="124" spans="1:10" ht="17.25" customHeight="1">
      <c r="A124" s="78"/>
      <c r="B124" s="20" t="s">
        <v>89</v>
      </c>
      <c r="C124" s="306" t="s">
        <v>106</v>
      </c>
      <c r="D124" s="307"/>
      <c r="E124" s="307"/>
      <c r="F124" s="307"/>
      <c r="G124" s="307"/>
      <c r="H124" s="307"/>
      <c r="I124" s="307"/>
      <c r="J124" s="308"/>
    </row>
    <row r="125" spans="1:10" ht="15">
      <c r="A125" s="78"/>
      <c r="B125" s="18" t="s">
        <v>90</v>
      </c>
      <c r="C125" s="193" t="s">
        <v>107</v>
      </c>
      <c r="D125" s="194"/>
      <c r="E125" s="194"/>
      <c r="F125" s="194"/>
      <c r="G125" s="194"/>
      <c r="H125" s="194"/>
      <c r="I125" s="194"/>
      <c r="J125" s="195"/>
    </row>
    <row r="126" spans="1:10" ht="15">
      <c r="A126" s="19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8.75">
      <c r="A131" s="164" t="s">
        <v>109</v>
      </c>
      <c r="B131" s="164"/>
      <c r="C131" s="164"/>
      <c r="D131" s="164"/>
      <c r="E131" s="164"/>
      <c r="F131" s="164"/>
      <c r="G131" s="164"/>
      <c r="H131" s="164"/>
      <c r="I131" s="164"/>
      <c r="J131" s="164"/>
    </row>
    <row r="132" spans="1:10" ht="29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30">
      <c r="A133" s="21" t="s">
        <v>119</v>
      </c>
      <c r="B133" s="7" t="s">
        <v>110</v>
      </c>
      <c r="C133" s="126" t="s">
        <v>115</v>
      </c>
      <c r="D133" s="79"/>
      <c r="E133" s="126" t="s">
        <v>116</v>
      </c>
      <c r="F133" s="79"/>
      <c r="G133" s="126" t="s">
        <v>117</v>
      </c>
      <c r="H133" s="79"/>
      <c r="I133" s="126" t="s">
        <v>118</v>
      </c>
      <c r="J133" s="80"/>
    </row>
    <row r="134" spans="1:10" ht="30">
      <c r="A134" s="21" t="s">
        <v>120</v>
      </c>
      <c r="C134" s="127" t="s">
        <v>121</v>
      </c>
      <c r="D134" s="79"/>
      <c r="E134" s="127" t="s">
        <v>122</v>
      </c>
      <c r="F134" s="79"/>
      <c r="G134" s="127"/>
      <c r="H134" s="79"/>
      <c r="I134" s="127"/>
      <c r="J134" s="79"/>
    </row>
    <row r="135" spans="1:10" ht="15">
      <c r="A135" s="78"/>
      <c r="B135" s="8" t="s">
        <v>113</v>
      </c>
      <c r="C135" s="129" t="s">
        <v>124</v>
      </c>
      <c r="D135" s="130"/>
      <c r="E135" s="130"/>
      <c r="F135" s="130"/>
      <c r="G135" s="130"/>
      <c r="H135" s="130"/>
      <c r="I135" s="130"/>
      <c r="J135" s="131"/>
    </row>
    <row r="136" spans="1:10" ht="15" customHeight="1">
      <c r="A136" s="78"/>
      <c r="B136" s="6" t="s">
        <v>123</v>
      </c>
      <c r="C136" s="129" t="s">
        <v>322</v>
      </c>
      <c r="D136" s="130"/>
      <c r="E136" s="130"/>
      <c r="F136" s="130"/>
      <c r="G136" s="130"/>
      <c r="H136" s="130"/>
      <c r="I136" s="130"/>
      <c r="J136" s="131"/>
    </row>
    <row r="137" spans="1:10" ht="15" customHeight="1">
      <c r="A137" s="78"/>
      <c r="B137" s="8" t="s">
        <v>111</v>
      </c>
      <c r="C137" s="129" t="s">
        <v>125</v>
      </c>
      <c r="D137" s="130"/>
      <c r="E137" s="130"/>
      <c r="F137" s="130"/>
      <c r="G137" s="130"/>
      <c r="H137" s="130"/>
      <c r="I137" s="130"/>
      <c r="J137" s="131"/>
    </row>
    <row r="138" spans="1:10" ht="15" customHeight="1">
      <c r="A138" s="78"/>
      <c r="B138" s="8" t="s">
        <v>114</v>
      </c>
      <c r="C138" s="129" t="s">
        <v>323</v>
      </c>
      <c r="D138" s="130"/>
      <c r="E138" s="130"/>
      <c r="F138" s="130"/>
      <c r="G138" s="130"/>
      <c r="H138" s="130"/>
      <c r="I138" s="130"/>
      <c r="J138" s="131"/>
    </row>
    <row r="139" spans="1:10" ht="15">
      <c r="A139" s="78"/>
      <c r="B139" s="6" t="s">
        <v>112</v>
      </c>
      <c r="C139" s="190" t="s">
        <v>126</v>
      </c>
      <c r="D139" s="191"/>
      <c r="E139" s="191"/>
      <c r="F139" s="191"/>
      <c r="G139" s="191"/>
      <c r="H139" s="191"/>
      <c r="I139" s="191"/>
      <c r="J139" s="192"/>
    </row>
    <row r="140" spans="1:10" ht="15">
      <c r="A140" s="78"/>
      <c r="B140" s="6" t="s">
        <v>321</v>
      </c>
      <c r="C140" s="190" t="s">
        <v>127</v>
      </c>
      <c r="D140" s="191"/>
      <c r="E140" s="191"/>
      <c r="F140" s="191"/>
      <c r="G140" s="191"/>
      <c r="H140" s="191"/>
      <c r="I140" s="191"/>
      <c r="J140" s="192"/>
    </row>
    <row r="141" spans="1:10" ht="15">
      <c r="A141" s="19"/>
      <c r="B141" s="19"/>
      <c r="C141" s="98"/>
      <c r="D141" s="98"/>
      <c r="E141" s="98"/>
      <c r="F141" s="98"/>
      <c r="G141" s="98"/>
      <c r="H141" s="98"/>
      <c r="I141" s="98"/>
      <c r="J141" s="98"/>
    </row>
    <row r="142" spans="1:10" ht="18.75">
      <c r="A142" s="164" t="s">
        <v>128</v>
      </c>
      <c r="B142" s="164"/>
      <c r="C142" s="164"/>
      <c r="D142" s="164"/>
      <c r="E142" s="164"/>
      <c r="F142" s="164"/>
      <c r="G142" s="164"/>
      <c r="H142" s="164"/>
      <c r="I142" s="164"/>
      <c r="J142" s="164"/>
    </row>
    <row r="143" spans="1:10" ht="15">
      <c r="A143" s="6"/>
      <c r="B143" s="6"/>
      <c r="C143" s="23"/>
      <c r="D143" s="23"/>
      <c r="E143" s="23"/>
      <c r="F143" s="23"/>
      <c r="G143" s="23"/>
      <c r="H143" s="23"/>
      <c r="I143" s="23"/>
      <c r="J143" s="23"/>
    </row>
    <row r="144" spans="1:10" ht="15">
      <c r="A144" s="78"/>
      <c r="B144" s="8" t="s">
        <v>135</v>
      </c>
      <c r="C144" s="129" t="s">
        <v>142</v>
      </c>
      <c r="D144" s="130"/>
      <c r="E144" s="130"/>
      <c r="F144" s="130"/>
      <c r="G144" s="130"/>
      <c r="H144" s="130"/>
      <c r="I144" s="130"/>
      <c r="J144" s="131"/>
    </row>
    <row r="145" spans="1:10" ht="15">
      <c r="A145" s="78"/>
      <c r="B145" s="8" t="s">
        <v>136</v>
      </c>
      <c r="C145" s="190" t="s">
        <v>143</v>
      </c>
      <c r="D145" s="191"/>
      <c r="E145" s="191"/>
      <c r="F145" s="191"/>
      <c r="G145" s="191"/>
      <c r="H145" s="191"/>
      <c r="I145" s="191"/>
      <c r="J145" s="192"/>
    </row>
    <row r="146" spans="1:10" ht="15">
      <c r="A146" s="78"/>
      <c r="B146" s="8" t="s">
        <v>137</v>
      </c>
      <c r="C146" s="190" t="s">
        <v>144</v>
      </c>
      <c r="D146" s="191"/>
      <c r="E146" s="191"/>
      <c r="F146" s="191"/>
      <c r="G146" s="191"/>
      <c r="H146" s="191"/>
      <c r="I146" s="191"/>
      <c r="J146" s="192"/>
    </row>
    <row r="147" spans="1:10" ht="15">
      <c r="A147" s="78"/>
      <c r="B147" s="8" t="s">
        <v>138</v>
      </c>
      <c r="C147" s="190" t="s">
        <v>145</v>
      </c>
      <c r="D147" s="191"/>
      <c r="E147" s="191"/>
      <c r="F147" s="191"/>
      <c r="G147" s="191"/>
      <c r="H147" s="191"/>
      <c r="I147" s="191"/>
      <c r="J147" s="192"/>
    </row>
    <row r="148" spans="1:10" ht="15">
      <c r="A148" s="78"/>
      <c r="B148" s="8" t="s">
        <v>139</v>
      </c>
      <c r="C148" s="190" t="s">
        <v>146</v>
      </c>
      <c r="D148" s="191"/>
      <c r="E148" s="191"/>
      <c r="F148" s="191"/>
      <c r="G148" s="191"/>
      <c r="H148" s="191"/>
      <c r="I148" s="191"/>
      <c r="J148" s="192"/>
    </row>
    <row r="149" spans="1:10" ht="15">
      <c r="A149" s="78"/>
      <c r="B149" s="8" t="s">
        <v>140</v>
      </c>
      <c r="C149" s="190" t="s">
        <v>147</v>
      </c>
      <c r="D149" s="191"/>
      <c r="E149" s="191"/>
      <c r="F149" s="191"/>
      <c r="G149" s="191"/>
      <c r="H149" s="191"/>
      <c r="I149" s="191"/>
      <c r="J149" s="192"/>
    </row>
    <row r="150" spans="1:10" ht="15">
      <c r="A150" s="78"/>
      <c r="B150" s="8" t="s">
        <v>141</v>
      </c>
      <c r="C150" s="190" t="s">
        <v>148</v>
      </c>
      <c r="D150" s="191"/>
      <c r="E150" s="191"/>
      <c r="F150" s="191"/>
      <c r="G150" s="191"/>
      <c r="H150" s="191"/>
      <c r="I150" s="191"/>
      <c r="J150" s="192"/>
    </row>
    <row r="151" spans="1:10" ht="15">
      <c r="A151" s="78"/>
      <c r="B151" s="8" t="s">
        <v>129</v>
      </c>
      <c r="C151" s="190" t="s">
        <v>149</v>
      </c>
      <c r="D151" s="191"/>
      <c r="E151" s="191"/>
      <c r="F151" s="191"/>
      <c r="G151" s="191"/>
      <c r="H151" s="191"/>
      <c r="I151" s="191"/>
      <c r="J151" s="192"/>
    </row>
    <row r="152" spans="1:10" ht="15">
      <c r="A152" s="78"/>
      <c r="B152" s="8" t="s">
        <v>130</v>
      </c>
      <c r="C152" s="245" t="s">
        <v>150</v>
      </c>
      <c r="D152" s="246"/>
      <c r="E152" s="246"/>
      <c r="F152" s="246"/>
      <c r="G152" s="246"/>
      <c r="H152" s="246"/>
      <c r="I152" s="246"/>
      <c r="J152" s="247"/>
    </row>
    <row r="153" spans="1:10" ht="15">
      <c r="A153" s="78"/>
      <c r="B153" s="8" t="s">
        <v>131</v>
      </c>
      <c r="C153" s="190" t="s">
        <v>338</v>
      </c>
      <c r="D153" s="191"/>
      <c r="E153" s="191"/>
      <c r="F153" s="191"/>
      <c r="G153" s="191"/>
      <c r="H153" s="191"/>
      <c r="I153" s="191"/>
      <c r="J153" s="192"/>
    </row>
    <row r="154" spans="1:10" ht="15">
      <c r="A154" s="78"/>
      <c r="B154" s="6" t="s">
        <v>133</v>
      </c>
      <c r="C154" s="242" t="s">
        <v>151</v>
      </c>
      <c r="D154" s="243"/>
      <c r="E154" s="243"/>
      <c r="F154" s="243"/>
      <c r="G154" s="243"/>
      <c r="H154" s="243"/>
      <c r="I154" s="243"/>
      <c r="J154" s="244"/>
    </row>
    <row r="155" spans="1:10" ht="15">
      <c r="A155" s="78"/>
      <c r="B155" s="8" t="s">
        <v>132</v>
      </c>
      <c r="C155" s="236" t="s">
        <v>152</v>
      </c>
      <c r="D155" s="237"/>
      <c r="E155" s="237"/>
      <c r="F155" s="237"/>
      <c r="G155" s="237"/>
      <c r="H155" s="237"/>
      <c r="I155" s="237"/>
      <c r="J155" s="238"/>
    </row>
    <row r="156" spans="1:10" ht="15">
      <c r="A156" s="78"/>
      <c r="B156" s="22" t="s">
        <v>134</v>
      </c>
      <c r="C156" s="239" t="s">
        <v>153</v>
      </c>
      <c r="D156" s="240"/>
      <c r="E156" s="240"/>
      <c r="F156" s="240"/>
      <c r="G156" s="240"/>
      <c r="H156" s="240"/>
      <c r="I156" s="240"/>
      <c r="J156" s="241"/>
    </row>
    <row r="157" spans="1:10" ht="15">
      <c r="A157" s="19"/>
      <c r="B157" s="11"/>
      <c r="C157" s="5"/>
      <c r="D157" s="5"/>
      <c r="E157" s="5"/>
      <c r="F157" s="5"/>
      <c r="G157" s="5"/>
      <c r="H157" s="5"/>
      <c r="I157" s="5"/>
      <c r="J157" s="19"/>
    </row>
    <row r="158" spans="1:10" ht="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8.75">
      <c r="A162" s="164" t="s">
        <v>178</v>
      </c>
      <c r="B162" s="164"/>
      <c r="C162" s="164"/>
      <c r="D162" s="164"/>
      <c r="E162" s="164"/>
      <c r="F162" s="164"/>
      <c r="G162" s="164"/>
      <c r="H162" s="164"/>
      <c r="I162" s="164"/>
      <c r="J162" s="164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78"/>
      <c r="B164" s="7" t="s">
        <v>157</v>
      </c>
      <c r="C164" s="190" t="s">
        <v>179</v>
      </c>
      <c r="D164" s="191"/>
      <c r="E164" s="191"/>
      <c r="F164" s="191"/>
      <c r="G164" s="191"/>
      <c r="H164" s="191"/>
      <c r="I164" s="191"/>
      <c r="J164" s="192"/>
    </row>
    <row r="165" spans="1:10" ht="15" customHeight="1">
      <c r="A165" s="78"/>
      <c r="B165" s="8" t="s">
        <v>158</v>
      </c>
      <c r="C165" s="190" t="s">
        <v>180</v>
      </c>
      <c r="D165" s="191"/>
      <c r="E165" s="191"/>
      <c r="F165" s="191"/>
      <c r="G165" s="191"/>
      <c r="H165" s="191"/>
      <c r="I165" s="191"/>
      <c r="J165" s="192"/>
    </row>
    <row r="166" spans="1:10" ht="15" customHeight="1">
      <c r="A166" s="78"/>
      <c r="B166" s="6" t="s">
        <v>159</v>
      </c>
      <c r="C166" s="190" t="s">
        <v>181</v>
      </c>
      <c r="D166" s="191"/>
      <c r="E166" s="191"/>
      <c r="F166" s="191"/>
      <c r="G166" s="191"/>
      <c r="H166" s="191"/>
      <c r="I166" s="191"/>
      <c r="J166" s="192"/>
    </row>
    <row r="167" spans="1:10" ht="15" customHeight="1">
      <c r="A167" s="78"/>
      <c r="B167" s="8" t="s">
        <v>160</v>
      </c>
      <c r="C167" s="190" t="s">
        <v>182</v>
      </c>
      <c r="D167" s="191"/>
      <c r="E167" s="191"/>
      <c r="F167" s="191"/>
      <c r="G167" s="191"/>
      <c r="H167" s="191"/>
      <c r="I167" s="191"/>
      <c r="J167" s="192"/>
    </row>
    <row r="168" spans="1:10" ht="15" customHeight="1">
      <c r="A168" s="78"/>
      <c r="B168" s="8" t="s">
        <v>161</v>
      </c>
      <c r="C168" s="190" t="s">
        <v>183</v>
      </c>
      <c r="D168" s="191"/>
      <c r="E168" s="191"/>
      <c r="F168" s="191"/>
      <c r="G168" s="191"/>
      <c r="H168" s="191"/>
      <c r="I168" s="191"/>
      <c r="J168" s="192"/>
    </row>
    <row r="169" spans="1:10" ht="15" customHeight="1">
      <c r="A169" s="78"/>
      <c r="B169" s="6" t="s">
        <v>162</v>
      </c>
      <c r="C169" s="190" t="s">
        <v>184</v>
      </c>
      <c r="D169" s="191"/>
      <c r="E169" s="191"/>
      <c r="F169" s="191"/>
      <c r="G169" s="191"/>
      <c r="H169" s="191"/>
      <c r="I169" s="191"/>
      <c r="J169" s="192"/>
    </row>
    <row r="170" spans="1:10" ht="15">
      <c r="A170" s="78"/>
      <c r="B170" s="6" t="s">
        <v>163</v>
      </c>
      <c r="C170" s="190" t="s">
        <v>185</v>
      </c>
      <c r="D170" s="191"/>
      <c r="E170" s="191"/>
      <c r="F170" s="191"/>
      <c r="G170" s="191"/>
      <c r="H170" s="191"/>
      <c r="I170" s="191"/>
      <c r="J170" s="192"/>
    </row>
    <row r="171" spans="1:10" ht="15">
      <c r="A171" s="78"/>
      <c r="B171" s="8" t="s">
        <v>164</v>
      </c>
      <c r="C171" s="190" t="s">
        <v>186</v>
      </c>
      <c r="D171" s="191"/>
      <c r="E171" s="191"/>
      <c r="F171" s="191"/>
      <c r="G171" s="191"/>
      <c r="H171" s="191"/>
      <c r="I171" s="191"/>
      <c r="J171" s="192"/>
    </row>
    <row r="172" spans="1:10" ht="15">
      <c r="A172" s="78"/>
      <c r="B172" s="8" t="s">
        <v>165</v>
      </c>
      <c r="C172" s="190" t="s">
        <v>187</v>
      </c>
      <c r="D172" s="191"/>
      <c r="E172" s="191"/>
      <c r="F172" s="191"/>
      <c r="G172" s="191"/>
      <c r="H172" s="191"/>
      <c r="I172" s="191"/>
      <c r="J172" s="192"/>
    </row>
    <row r="173" spans="1:10" ht="24.75" customHeight="1">
      <c r="A173" s="81"/>
      <c r="B173" s="26" t="s">
        <v>166</v>
      </c>
      <c r="C173" s="190" t="s">
        <v>188</v>
      </c>
      <c r="D173" s="191"/>
      <c r="E173" s="191"/>
      <c r="F173" s="191"/>
      <c r="G173" s="191"/>
      <c r="H173" s="191"/>
      <c r="I173" s="191"/>
      <c r="J173" s="192"/>
    </row>
    <row r="174" spans="1:10" ht="15">
      <c r="A174" s="78"/>
      <c r="B174" s="8" t="s">
        <v>167</v>
      </c>
      <c r="C174" s="190" t="s">
        <v>189</v>
      </c>
      <c r="D174" s="191"/>
      <c r="E174" s="191"/>
      <c r="F174" s="191"/>
      <c r="G174" s="191"/>
      <c r="H174" s="191"/>
      <c r="I174" s="191"/>
      <c r="J174" s="192"/>
    </row>
    <row r="175" spans="1:10" ht="15" customHeight="1">
      <c r="A175" s="78"/>
      <c r="B175" s="26" t="s">
        <v>168</v>
      </c>
      <c r="C175" s="190" t="s">
        <v>190</v>
      </c>
      <c r="D175" s="191"/>
      <c r="E175" s="191"/>
      <c r="F175" s="191"/>
      <c r="G175" s="191"/>
      <c r="H175" s="191"/>
      <c r="I175" s="191"/>
      <c r="J175" s="192"/>
    </row>
    <row r="176" spans="1:10" ht="15" customHeight="1">
      <c r="A176" s="82"/>
      <c r="B176" s="8" t="s">
        <v>169</v>
      </c>
      <c r="C176" s="190" t="s">
        <v>191</v>
      </c>
      <c r="D176" s="191"/>
      <c r="E176" s="191"/>
      <c r="F176" s="191"/>
      <c r="G176" s="191"/>
      <c r="H176" s="191"/>
      <c r="I176" s="191"/>
      <c r="J176" s="192"/>
    </row>
    <row r="177" spans="1:10" ht="15">
      <c r="A177" s="78"/>
      <c r="B177" s="8" t="s">
        <v>170</v>
      </c>
      <c r="C177" s="190" t="s">
        <v>192</v>
      </c>
      <c r="D177" s="191"/>
      <c r="E177" s="191"/>
      <c r="F177" s="191"/>
      <c r="G177" s="191"/>
      <c r="H177" s="191"/>
      <c r="I177" s="191"/>
      <c r="J177" s="192"/>
    </row>
    <row r="178" spans="1:10" ht="15">
      <c r="A178" s="78"/>
      <c r="B178" s="8" t="s">
        <v>171</v>
      </c>
      <c r="C178" s="190" t="s">
        <v>193</v>
      </c>
      <c r="D178" s="191"/>
      <c r="E178" s="191"/>
      <c r="F178" s="191"/>
      <c r="G178" s="191"/>
      <c r="H178" s="191"/>
      <c r="I178" s="191"/>
      <c r="J178" s="192"/>
    </row>
    <row r="179" spans="1:10" ht="15">
      <c r="A179" s="78"/>
      <c r="B179" s="8" t="s">
        <v>172</v>
      </c>
      <c r="C179" s="190" t="s">
        <v>355</v>
      </c>
      <c r="D179" s="191"/>
      <c r="E179" s="191"/>
      <c r="F179" s="191"/>
      <c r="G179" s="191"/>
      <c r="H179" s="191"/>
      <c r="I179" s="191"/>
      <c r="J179" s="192"/>
    </row>
    <row r="180" spans="1:10" ht="15" customHeight="1">
      <c r="A180" s="78"/>
      <c r="B180" s="8" t="s">
        <v>173</v>
      </c>
      <c r="C180" s="190" t="s">
        <v>194</v>
      </c>
      <c r="D180" s="191"/>
      <c r="E180" s="191"/>
      <c r="F180" s="191"/>
      <c r="G180" s="191"/>
      <c r="H180" s="191"/>
      <c r="I180" s="191"/>
      <c r="J180" s="192"/>
    </row>
    <row r="181" spans="1:10" ht="15">
      <c r="A181" s="78"/>
      <c r="B181" s="6" t="s">
        <v>174</v>
      </c>
      <c r="C181" s="190" t="s">
        <v>303</v>
      </c>
      <c r="D181" s="191"/>
      <c r="E181" s="191"/>
      <c r="F181" s="191"/>
      <c r="G181" s="191"/>
      <c r="H181" s="191"/>
      <c r="I181" s="191"/>
      <c r="J181" s="192"/>
    </row>
    <row r="182" spans="1:10" ht="15" customHeight="1">
      <c r="A182" s="78"/>
      <c r="B182" s="8" t="s">
        <v>175</v>
      </c>
      <c r="C182" s="190" t="s">
        <v>356</v>
      </c>
      <c r="D182" s="191"/>
      <c r="E182" s="191"/>
      <c r="F182" s="191"/>
      <c r="G182" s="191"/>
      <c r="H182" s="191"/>
      <c r="I182" s="191"/>
      <c r="J182" s="192"/>
    </row>
    <row r="183" spans="1:10" ht="15" customHeight="1">
      <c r="A183" s="78"/>
      <c r="B183" s="20" t="s">
        <v>176</v>
      </c>
      <c r="C183" s="190" t="s">
        <v>195</v>
      </c>
      <c r="D183" s="191"/>
      <c r="E183" s="191"/>
      <c r="F183" s="191"/>
      <c r="G183" s="191"/>
      <c r="H183" s="191"/>
      <c r="I183" s="191"/>
      <c r="J183" s="192"/>
    </row>
    <row r="184" spans="1:10" ht="15">
      <c r="A184" s="78"/>
      <c r="B184" s="18" t="s">
        <v>177</v>
      </c>
      <c r="C184" s="190" t="s">
        <v>196</v>
      </c>
      <c r="D184" s="191"/>
      <c r="E184" s="191"/>
      <c r="F184" s="191"/>
      <c r="G184" s="191"/>
      <c r="H184" s="191"/>
      <c r="I184" s="191"/>
      <c r="J184" s="192"/>
    </row>
    <row r="185" spans="1:10" ht="15" customHeight="1">
      <c r="A185" s="78"/>
      <c r="B185" s="20" t="s">
        <v>197</v>
      </c>
      <c r="C185" s="193" t="s">
        <v>198</v>
      </c>
      <c r="D185" s="194"/>
      <c r="E185" s="194"/>
      <c r="F185" s="194"/>
      <c r="G185" s="194"/>
      <c r="H185" s="194"/>
      <c r="I185" s="194"/>
      <c r="J185" s="195"/>
    </row>
    <row r="186" spans="1:10" ht="15">
      <c r="A186" s="19"/>
      <c r="B186" s="5"/>
      <c r="C186" s="5"/>
      <c r="D186" s="5"/>
      <c r="E186" s="5"/>
      <c r="F186" s="5"/>
      <c r="G186" s="5"/>
      <c r="H186" s="5"/>
      <c r="I186" s="5"/>
      <c r="J186" s="128"/>
    </row>
    <row r="187" spans="1:10" ht="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8.75">
      <c r="A195" s="5"/>
      <c r="B195" s="164" t="s">
        <v>199</v>
      </c>
      <c r="C195" s="164"/>
      <c r="D195" s="164"/>
      <c r="E195" s="164"/>
      <c r="F195" s="164"/>
      <c r="G195" s="164"/>
      <c r="H195" s="164"/>
      <c r="I195" s="164"/>
      <c r="J195" s="164"/>
    </row>
    <row r="196" spans="1:10" ht="15">
      <c r="A196" s="6"/>
      <c r="B196" s="6"/>
      <c r="C196" s="23"/>
      <c r="D196" s="23"/>
      <c r="E196" s="23"/>
      <c r="F196" s="23"/>
      <c r="G196" s="23"/>
      <c r="H196" s="23"/>
      <c r="I196" s="23"/>
      <c r="J196" s="23"/>
    </row>
    <row r="197" spans="1:10" ht="15">
      <c r="A197" s="78"/>
      <c r="B197" s="8" t="s">
        <v>200</v>
      </c>
      <c r="C197" s="129" t="s">
        <v>208</v>
      </c>
      <c r="D197" s="130"/>
      <c r="E197" s="130"/>
      <c r="F197" s="130"/>
      <c r="G197" s="130"/>
      <c r="H197" s="130"/>
      <c r="I197" s="130"/>
      <c r="J197" s="131"/>
    </row>
    <row r="198" spans="1:10" ht="15">
      <c r="A198" s="78"/>
      <c r="B198" s="8" t="s">
        <v>201</v>
      </c>
      <c r="C198" s="190" t="s">
        <v>209</v>
      </c>
      <c r="D198" s="191"/>
      <c r="E198" s="191"/>
      <c r="F198" s="191"/>
      <c r="G198" s="191"/>
      <c r="H198" s="191"/>
      <c r="I198" s="191"/>
      <c r="J198" s="192"/>
    </row>
    <row r="199" spans="1:10" ht="15">
      <c r="A199" s="78"/>
      <c r="B199" s="8" t="s">
        <v>202</v>
      </c>
      <c r="C199" s="190" t="s">
        <v>210</v>
      </c>
      <c r="D199" s="191"/>
      <c r="E199" s="191"/>
      <c r="F199" s="191"/>
      <c r="G199" s="191"/>
      <c r="H199" s="191"/>
      <c r="I199" s="191"/>
      <c r="J199" s="192"/>
    </row>
    <row r="200" spans="1:10" ht="15">
      <c r="A200" s="78"/>
      <c r="B200" s="8" t="s">
        <v>203</v>
      </c>
      <c r="C200" s="190" t="s">
        <v>211</v>
      </c>
      <c r="D200" s="191"/>
      <c r="E200" s="191"/>
      <c r="F200" s="191"/>
      <c r="G200" s="191"/>
      <c r="H200" s="191"/>
      <c r="I200" s="191"/>
      <c r="J200" s="192"/>
    </row>
    <row r="201" spans="1:10" ht="15">
      <c r="A201" s="78"/>
      <c r="B201" s="8" t="s">
        <v>204</v>
      </c>
      <c r="C201" s="190" t="s">
        <v>212</v>
      </c>
      <c r="D201" s="191"/>
      <c r="E201" s="191"/>
      <c r="F201" s="191"/>
      <c r="G201" s="191"/>
      <c r="H201" s="191"/>
      <c r="I201" s="191"/>
      <c r="J201" s="192"/>
    </row>
    <row r="202" spans="1:10" ht="15">
      <c r="A202" s="78"/>
      <c r="B202" s="18" t="s">
        <v>205</v>
      </c>
      <c r="C202" s="190" t="s">
        <v>213</v>
      </c>
      <c r="D202" s="191"/>
      <c r="E202" s="191"/>
      <c r="F202" s="191"/>
      <c r="G202" s="191"/>
      <c r="H202" s="191"/>
      <c r="I202" s="191"/>
      <c r="J202" s="192"/>
    </row>
    <row r="203" spans="1:10" ht="15">
      <c r="A203" s="78"/>
      <c r="B203" s="18" t="s">
        <v>328</v>
      </c>
      <c r="C203" s="190" t="s">
        <v>214</v>
      </c>
      <c r="D203" s="191"/>
      <c r="E203" s="191"/>
      <c r="F203" s="191"/>
      <c r="G203" s="191"/>
      <c r="H203" s="191"/>
      <c r="I203" s="191"/>
      <c r="J203" s="192"/>
    </row>
    <row r="204" spans="1:10" ht="15">
      <c r="A204" s="78"/>
      <c r="B204" s="18" t="s">
        <v>206</v>
      </c>
      <c r="C204" s="190" t="s">
        <v>215</v>
      </c>
      <c r="D204" s="191"/>
      <c r="E204" s="191"/>
      <c r="F204" s="191"/>
      <c r="G204" s="191"/>
      <c r="H204" s="191"/>
      <c r="I204" s="191"/>
      <c r="J204" s="192"/>
    </row>
    <row r="205" spans="1:10" ht="15">
      <c r="A205" s="78"/>
      <c r="B205" s="18" t="s">
        <v>207</v>
      </c>
      <c r="C205" s="233" t="s">
        <v>324</v>
      </c>
      <c r="D205" s="234"/>
      <c r="E205" s="234"/>
      <c r="F205" s="234"/>
      <c r="G205" s="234"/>
      <c r="H205" s="234"/>
      <c r="I205" s="234"/>
      <c r="J205" s="235"/>
    </row>
    <row r="206" spans="1:10" ht="15">
      <c r="A206" s="19"/>
      <c r="B206" s="5"/>
      <c r="C206" s="5"/>
      <c r="D206" s="5"/>
      <c r="E206" s="5"/>
      <c r="F206" s="5"/>
      <c r="G206" s="5"/>
      <c r="H206" s="5"/>
      <c r="I206" s="5"/>
      <c r="J206" s="19"/>
    </row>
    <row r="207" spans="1:10" ht="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8.75">
      <c r="A208" s="5"/>
      <c r="B208" s="164" t="s">
        <v>216</v>
      </c>
      <c r="C208" s="164"/>
      <c r="D208" s="164"/>
      <c r="E208" s="164"/>
      <c r="F208" s="164"/>
      <c r="G208" s="164"/>
      <c r="H208" s="164"/>
      <c r="I208" s="164"/>
      <c r="J208" s="164"/>
    </row>
    <row r="209" spans="1:10" ht="15">
      <c r="A209" s="6"/>
      <c r="B209" s="6"/>
      <c r="C209" s="23"/>
      <c r="D209" s="23"/>
      <c r="E209" s="23"/>
      <c r="F209" s="23"/>
      <c r="G209" s="23"/>
      <c r="H209" s="23"/>
      <c r="I209" s="23"/>
      <c r="J209" s="23"/>
    </row>
    <row r="210" spans="1:10" ht="15">
      <c r="A210" s="78"/>
      <c r="B210" s="8" t="s">
        <v>217</v>
      </c>
      <c r="C210" s="129" t="s">
        <v>222</v>
      </c>
      <c r="D210" s="130"/>
      <c r="E210" s="130"/>
      <c r="F210" s="130"/>
      <c r="G210" s="130"/>
      <c r="H210" s="130"/>
      <c r="I210" s="130"/>
      <c r="J210" s="131"/>
    </row>
    <row r="211" spans="1:10" ht="15">
      <c r="A211" s="78"/>
      <c r="B211" s="8" t="s">
        <v>218</v>
      </c>
      <c r="C211" s="190" t="s">
        <v>223</v>
      </c>
      <c r="D211" s="191"/>
      <c r="E211" s="191"/>
      <c r="F211" s="191"/>
      <c r="G211" s="191"/>
      <c r="H211" s="191"/>
      <c r="I211" s="191"/>
      <c r="J211" s="192"/>
    </row>
    <row r="212" spans="1:10" ht="15">
      <c r="A212" s="78"/>
      <c r="B212" s="8" t="s">
        <v>219</v>
      </c>
      <c r="C212" s="190" t="s">
        <v>304</v>
      </c>
      <c r="D212" s="191"/>
      <c r="E212" s="191"/>
      <c r="F212" s="191"/>
      <c r="G212" s="191"/>
      <c r="H212" s="191"/>
      <c r="I212" s="191"/>
      <c r="J212" s="192"/>
    </row>
    <row r="213" spans="1:10" ht="15">
      <c r="A213" s="78"/>
      <c r="B213" s="8" t="s">
        <v>220</v>
      </c>
      <c r="C213" s="190" t="s">
        <v>224</v>
      </c>
      <c r="D213" s="191"/>
      <c r="E213" s="191"/>
      <c r="F213" s="191"/>
      <c r="G213" s="191"/>
      <c r="H213" s="191"/>
      <c r="I213" s="191"/>
      <c r="J213" s="192"/>
    </row>
    <row r="214" spans="1:10" ht="15">
      <c r="A214" s="78"/>
      <c r="B214" s="8" t="s">
        <v>221</v>
      </c>
      <c r="C214" s="193" t="s">
        <v>225</v>
      </c>
      <c r="D214" s="194"/>
      <c r="E214" s="194"/>
      <c r="F214" s="194"/>
      <c r="G214" s="194"/>
      <c r="H214" s="194"/>
      <c r="I214" s="194"/>
      <c r="J214" s="195"/>
    </row>
    <row r="215" spans="1:10" ht="15">
      <c r="A215" s="19"/>
      <c r="B215" s="5"/>
      <c r="C215" s="5"/>
      <c r="D215" s="5"/>
      <c r="E215" s="5"/>
      <c r="F215" s="5"/>
      <c r="G215" s="5"/>
      <c r="H215" s="5"/>
      <c r="I215" s="5"/>
      <c r="J215" s="19"/>
    </row>
    <row r="216" spans="1:10" ht="18.75">
      <c r="A216" s="5"/>
      <c r="B216" s="164" t="s">
        <v>226</v>
      </c>
      <c r="C216" s="164"/>
      <c r="D216" s="164"/>
      <c r="E216" s="164"/>
      <c r="F216" s="164"/>
      <c r="G216" s="164"/>
      <c r="H216" s="164"/>
      <c r="I216" s="164"/>
      <c r="J216" s="164"/>
    </row>
    <row r="217" spans="1:10" ht="15">
      <c r="A217" s="6"/>
      <c r="B217" s="6"/>
      <c r="C217" s="23"/>
      <c r="D217" s="23"/>
      <c r="E217" s="23"/>
      <c r="F217" s="23"/>
      <c r="G217" s="23"/>
      <c r="H217" s="23"/>
      <c r="I217" s="23"/>
      <c r="J217" s="23"/>
    </row>
    <row r="218" spans="1:10" ht="15">
      <c r="A218" s="78"/>
      <c r="B218" s="8" t="s">
        <v>227</v>
      </c>
      <c r="C218" s="129" t="s">
        <v>232</v>
      </c>
      <c r="D218" s="130"/>
      <c r="E218" s="130"/>
      <c r="F218" s="130"/>
      <c r="G218" s="130"/>
      <c r="H218" s="130"/>
      <c r="I218" s="130"/>
      <c r="J218" s="131"/>
    </row>
    <row r="219" spans="1:10" ht="15">
      <c r="A219" s="78"/>
      <c r="B219" s="8" t="s">
        <v>228</v>
      </c>
      <c r="C219" s="190" t="s">
        <v>233</v>
      </c>
      <c r="D219" s="191"/>
      <c r="E219" s="191"/>
      <c r="F219" s="191"/>
      <c r="G219" s="191"/>
      <c r="H219" s="191"/>
      <c r="I219" s="191"/>
      <c r="J219" s="192"/>
    </row>
    <row r="220" spans="1:10" ht="15">
      <c r="A220" s="78"/>
      <c r="B220" s="8" t="s">
        <v>229</v>
      </c>
      <c r="C220" s="190" t="s">
        <v>234</v>
      </c>
      <c r="D220" s="191"/>
      <c r="E220" s="191"/>
      <c r="F220" s="191"/>
      <c r="G220" s="191"/>
      <c r="H220" s="191"/>
      <c r="I220" s="191"/>
      <c r="J220" s="192"/>
    </row>
    <row r="221" spans="1:10" ht="15">
      <c r="A221" s="78"/>
      <c r="B221" s="8" t="s">
        <v>230</v>
      </c>
      <c r="C221" s="190" t="s">
        <v>235</v>
      </c>
      <c r="D221" s="191"/>
      <c r="E221" s="191"/>
      <c r="F221" s="191"/>
      <c r="G221" s="191"/>
      <c r="H221" s="191"/>
      <c r="I221" s="191"/>
      <c r="J221" s="192"/>
    </row>
    <row r="222" spans="1:10" ht="15">
      <c r="A222" s="78"/>
      <c r="B222" s="8" t="s">
        <v>231</v>
      </c>
      <c r="C222" s="193" t="s">
        <v>236</v>
      </c>
      <c r="D222" s="194"/>
      <c r="E222" s="194"/>
      <c r="F222" s="194"/>
      <c r="G222" s="194"/>
      <c r="H222" s="194"/>
      <c r="I222" s="194"/>
      <c r="J222" s="195"/>
    </row>
    <row r="223" spans="1:10" ht="15">
      <c r="A223" s="19"/>
      <c r="B223" s="5"/>
      <c r="C223" s="5"/>
      <c r="D223" s="5"/>
      <c r="E223" s="5"/>
      <c r="F223" s="5"/>
      <c r="G223" s="5"/>
      <c r="H223" s="5"/>
      <c r="I223" s="5"/>
      <c r="J223" s="19"/>
    </row>
    <row r="224" spans="1:10" ht="1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8.75">
      <c r="A228" s="5"/>
      <c r="B228" s="164" t="s">
        <v>237</v>
      </c>
      <c r="C228" s="164"/>
      <c r="D228" s="164"/>
      <c r="E228" s="164"/>
      <c r="F228" s="164"/>
      <c r="G228" s="164"/>
      <c r="H228" s="164"/>
      <c r="I228" s="164"/>
      <c r="J228" s="164"/>
    </row>
    <row r="229" spans="1:10" ht="15">
      <c r="A229" s="6"/>
      <c r="B229" s="6"/>
      <c r="C229" s="23"/>
      <c r="D229" s="23"/>
      <c r="E229" s="23"/>
      <c r="F229" s="23"/>
      <c r="G229" s="23"/>
      <c r="H229" s="23"/>
      <c r="I229" s="23"/>
      <c r="J229" s="23"/>
    </row>
    <row r="230" spans="1:10" ht="15">
      <c r="A230" s="78"/>
      <c r="B230" s="8" t="s">
        <v>240</v>
      </c>
      <c r="C230" s="129" t="s">
        <v>241</v>
      </c>
      <c r="D230" s="130"/>
      <c r="E230" s="130"/>
      <c r="F230" s="130"/>
      <c r="G230" s="130"/>
      <c r="H230" s="130"/>
      <c r="I230" s="130"/>
      <c r="J230" s="131"/>
    </row>
    <row r="231" spans="1:10" ht="15">
      <c r="A231" s="78"/>
      <c r="B231" s="8" t="s">
        <v>238</v>
      </c>
      <c r="C231" s="190" t="s">
        <v>242</v>
      </c>
      <c r="D231" s="191"/>
      <c r="E231" s="191"/>
      <c r="F231" s="191"/>
      <c r="G231" s="191"/>
      <c r="H231" s="191"/>
      <c r="I231" s="191"/>
      <c r="J231" s="192"/>
    </row>
    <row r="232" spans="1:10" ht="15">
      <c r="A232" s="78"/>
      <c r="B232" s="8" t="s">
        <v>239</v>
      </c>
      <c r="C232" s="193" t="s">
        <v>243</v>
      </c>
      <c r="D232" s="194"/>
      <c r="E232" s="194"/>
      <c r="F232" s="194"/>
      <c r="G232" s="194"/>
      <c r="H232" s="194"/>
      <c r="I232" s="194"/>
      <c r="J232" s="195"/>
    </row>
    <row r="233" spans="1:10" ht="15">
      <c r="A233" s="5"/>
      <c r="B233" s="5"/>
      <c r="C233" s="5"/>
      <c r="D233" s="5"/>
      <c r="E233" s="5"/>
      <c r="F233" s="5"/>
      <c r="G233" s="5"/>
      <c r="H233" s="5"/>
      <c r="I233" s="5"/>
      <c r="J233" s="19"/>
    </row>
    <row r="234" spans="1:10" ht="1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8.75">
      <c r="A235" s="5"/>
      <c r="B235" s="164" t="s">
        <v>244</v>
      </c>
      <c r="C235" s="164"/>
      <c r="D235" s="164"/>
      <c r="E235" s="164"/>
      <c r="F235" s="164"/>
      <c r="G235" s="164"/>
      <c r="H235" s="164"/>
      <c r="I235" s="164"/>
      <c r="J235" s="164"/>
    </row>
    <row r="236" spans="1:10" ht="15">
      <c r="A236" s="6"/>
      <c r="B236" s="6"/>
      <c r="C236" s="23"/>
      <c r="D236" s="23"/>
      <c r="E236" s="23"/>
      <c r="F236" s="23"/>
      <c r="G236" s="23"/>
      <c r="H236" s="23"/>
      <c r="I236" s="23"/>
      <c r="J236" s="23"/>
    </row>
    <row r="237" spans="1:10" ht="15">
      <c r="A237" s="78"/>
      <c r="B237" s="8" t="s">
        <v>245</v>
      </c>
      <c r="C237" s="129" t="s">
        <v>250</v>
      </c>
      <c r="D237" s="130"/>
      <c r="E237" s="130"/>
      <c r="F237" s="130"/>
      <c r="G237" s="130"/>
      <c r="H237" s="130"/>
      <c r="I237" s="130"/>
      <c r="J237" s="131"/>
    </row>
    <row r="238" spans="1:10" ht="15">
      <c r="A238" s="31"/>
      <c r="B238" s="13" t="s">
        <v>246</v>
      </c>
      <c r="C238" s="191" t="s">
        <v>251</v>
      </c>
      <c r="D238" s="230"/>
      <c r="E238" s="191"/>
      <c r="F238" s="230"/>
      <c r="G238" s="191"/>
      <c r="H238" s="230"/>
      <c r="I238" s="191"/>
      <c r="J238" s="192"/>
    </row>
    <row r="239" spans="1:10" ht="15">
      <c r="A239" s="32"/>
      <c r="B239" s="6"/>
      <c r="C239" s="27" t="s">
        <v>252</v>
      </c>
      <c r="D239" s="79"/>
      <c r="E239" s="30" t="s">
        <v>253</v>
      </c>
      <c r="F239" s="79"/>
      <c r="G239" s="28" t="s">
        <v>254</v>
      </c>
      <c r="H239" s="79"/>
      <c r="I239" s="28"/>
      <c r="J239" s="29"/>
    </row>
    <row r="240" spans="1:10" ht="15">
      <c r="A240" s="78"/>
      <c r="B240" s="8" t="s">
        <v>247</v>
      </c>
      <c r="C240" s="190" t="s">
        <v>255</v>
      </c>
      <c r="D240" s="191"/>
      <c r="E240" s="191"/>
      <c r="F240" s="191"/>
      <c r="G240" s="191"/>
      <c r="H240" s="191"/>
      <c r="I240" s="191"/>
      <c r="J240" s="192"/>
    </row>
    <row r="241" spans="1:10" ht="15">
      <c r="A241" s="78"/>
      <c r="B241" s="8" t="s">
        <v>248</v>
      </c>
      <c r="C241" s="190" t="s">
        <v>256</v>
      </c>
      <c r="D241" s="191"/>
      <c r="E241" s="191"/>
      <c r="F241" s="191"/>
      <c r="G241" s="191"/>
      <c r="H241" s="191"/>
      <c r="I241" s="191"/>
      <c r="J241" s="192"/>
    </row>
    <row r="242" spans="1:10" ht="15">
      <c r="A242" s="33"/>
      <c r="B242" s="8" t="s">
        <v>249</v>
      </c>
      <c r="C242" s="190" t="s">
        <v>257</v>
      </c>
      <c r="D242" s="230"/>
      <c r="E242" s="230"/>
      <c r="F242" s="230"/>
      <c r="G242" s="230"/>
      <c r="H242" s="230"/>
      <c r="I242" s="230"/>
      <c r="J242" s="231"/>
    </row>
    <row r="243" spans="1:10" ht="15">
      <c r="A243" s="26"/>
      <c r="B243" s="5"/>
      <c r="C243" s="5">
        <v>1</v>
      </c>
      <c r="D243" s="186"/>
      <c r="E243" s="187"/>
      <c r="F243" s="187"/>
      <c r="G243" s="187"/>
      <c r="H243" s="187"/>
      <c r="I243" s="187"/>
      <c r="J243" s="232"/>
    </row>
    <row r="244" spans="1:10" ht="15">
      <c r="A244" s="12"/>
      <c r="B244" s="5"/>
      <c r="C244" s="5">
        <v>2</v>
      </c>
      <c r="D244" s="186"/>
      <c r="E244" s="187"/>
      <c r="F244" s="187"/>
      <c r="G244" s="187"/>
      <c r="H244" s="187"/>
      <c r="I244" s="187"/>
      <c r="J244" s="232"/>
    </row>
    <row r="245" spans="1:10" ht="15">
      <c r="A245" s="12"/>
      <c r="B245" s="5"/>
      <c r="C245" s="5">
        <v>3</v>
      </c>
      <c r="D245" s="186"/>
      <c r="E245" s="187"/>
      <c r="F245" s="187"/>
      <c r="G245" s="187"/>
      <c r="H245" s="187"/>
      <c r="I245" s="187"/>
      <c r="J245" s="232"/>
    </row>
    <row r="246" spans="1:10" ht="15">
      <c r="A246" s="12"/>
      <c r="B246" s="5"/>
      <c r="C246" s="11">
        <v>4</v>
      </c>
      <c r="D246" s="186"/>
      <c r="E246" s="187"/>
      <c r="F246" s="187"/>
      <c r="G246" s="187"/>
      <c r="H246" s="187"/>
      <c r="I246" s="187"/>
      <c r="J246" s="232"/>
    </row>
    <row r="247" spans="1:10" ht="15">
      <c r="A247" s="94"/>
      <c r="B247" s="6"/>
      <c r="C247" s="54">
        <v>5</v>
      </c>
      <c r="D247" s="186"/>
      <c r="E247" s="187"/>
      <c r="F247" s="187"/>
      <c r="G247" s="187"/>
      <c r="H247" s="187"/>
      <c r="I247" s="187"/>
      <c r="J247" s="232"/>
    </row>
    <row r="248" spans="1:10" ht="1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8.75">
      <c r="A250" s="5"/>
      <c r="B250" s="164" t="s">
        <v>258</v>
      </c>
      <c r="C250" s="164"/>
      <c r="D250" s="164"/>
      <c r="E250" s="164"/>
      <c r="F250" s="164"/>
      <c r="G250" s="164"/>
      <c r="H250" s="164"/>
      <c r="I250" s="164"/>
      <c r="J250" s="164"/>
    </row>
    <row r="251" spans="1:10" ht="15">
      <c r="A251" s="6"/>
      <c r="B251" s="6"/>
      <c r="C251" s="23"/>
      <c r="D251" s="23"/>
      <c r="E251" s="23"/>
      <c r="F251" s="23"/>
      <c r="G251" s="23"/>
      <c r="H251" s="23"/>
      <c r="I251" s="23"/>
      <c r="J251" s="23"/>
    </row>
    <row r="252" spans="1:10" ht="15">
      <c r="A252" s="78"/>
      <c r="B252" s="8" t="s">
        <v>259</v>
      </c>
      <c r="C252" s="129" t="s">
        <v>262</v>
      </c>
      <c r="D252" s="130"/>
      <c r="E252" s="130"/>
      <c r="F252" s="130"/>
      <c r="G252" s="130"/>
      <c r="H252" s="130"/>
      <c r="I252" s="130"/>
      <c r="J252" s="131"/>
    </row>
    <row r="253" spans="1:10" ht="15">
      <c r="A253" s="78"/>
      <c r="B253" s="8" t="s">
        <v>260</v>
      </c>
      <c r="C253" s="190" t="s">
        <v>263</v>
      </c>
      <c r="D253" s="191"/>
      <c r="E253" s="191"/>
      <c r="F253" s="191"/>
      <c r="G253" s="191"/>
      <c r="H253" s="191"/>
      <c r="I253" s="191"/>
      <c r="J253" s="192"/>
    </row>
    <row r="254" spans="1:10" ht="15">
      <c r="A254" s="78"/>
      <c r="B254" s="8" t="s">
        <v>261</v>
      </c>
      <c r="C254" s="193" t="s">
        <v>264</v>
      </c>
      <c r="D254" s="194"/>
      <c r="E254" s="194"/>
      <c r="F254" s="194"/>
      <c r="G254" s="194"/>
      <c r="H254" s="194"/>
      <c r="I254" s="194"/>
      <c r="J254" s="195"/>
    </row>
    <row r="255" spans="1:10" ht="15">
      <c r="A255" s="19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8.75">
      <c r="A260" s="159" t="s">
        <v>265</v>
      </c>
      <c r="B260" s="160"/>
      <c r="C260" s="160"/>
      <c r="D260" s="160"/>
      <c r="E260" s="160"/>
      <c r="F260" s="160"/>
      <c r="G260" s="160"/>
      <c r="H260" s="160"/>
      <c r="I260" s="160"/>
      <c r="J260" s="160"/>
    </row>
    <row r="261" spans="1:10" ht="15" customHeight="1">
      <c r="A261" s="34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ht="15">
      <c r="A262" s="151" t="s">
        <v>266</v>
      </c>
      <c r="B262" s="151"/>
      <c r="C262" s="151"/>
      <c r="D262" s="151"/>
      <c r="E262" s="151"/>
      <c r="F262" s="151"/>
      <c r="G262" s="151"/>
      <c r="H262" s="151"/>
      <c r="I262" s="151"/>
      <c r="J262" s="151"/>
    </row>
    <row r="263" spans="1:10" ht="15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</row>
    <row r="264" spans="1:2" ht="15.75" thickBot="1">
      <c r="A264" s="13"/>
      <c r="B264" t="s">
        <v>267</v>
      </c>
    </row>
    <row r="265" spans="1:10" ht="18.75" customHeight="1">
      <c r="A265" s="95"/>
      <c r="B265" s="35">
        <v>1</v>
      </c>
      <c r="C265" s="145"/>
      <c r="D265" s="145"/>
      <c r="E265" s="145"/>
      <c r="F265" s="145"/>
      <c r="G265" s="145"/>
      <c r="H265" s="145"/>
      <c r="I265" s="145"/>
      <c r="J265" s="146"/>
    </row>
    <row r="266" spans="1:10" ht="18.75" customHeight="1">
      <c r="A266" s="96"/>
      <c r="B266" s="36"/>
      <c r="C266" s="147"/>
      <c r="D266" s="147"/>
      <c r="E266" s="147"/>
      <c r="F266" s="147"/>
      <c r="G266" s="147"/>
      <c r="H266" s="147"/>
      <c r="I266" s="147"/>
      <c r="J266" s="148"/>
    </row>
    <row r="267" spans="1:10" ht="15.75" thickBot="1">
      <c r="A267" s="96"/>
      <c r="B267" s="37"/>
      <c r="C267" s="149"/>
      <c r="D267" s="149"/>
      <c r="E267" s="149"/>
      <c r="F267" s="149"/>
      <c r="G267" s="149"/>
      <c r="H267" s="149"/>
      <c r="I267" s="149"/>
      <c r="J267" s="150"/>
    </row>
    <row r="268" spans="1:10" ht="15">
      <c r="A268" s="96"/>
      <c r="B268" s="5"/>
      <c r="C268" s="132" t="s">
        <v>268</v>
      </c>
      <c r="D268" s="133"/>
      <c r="E268" s="224"/>
      <c r="F268" s="225"/>
      <c r="G268" s="226"/>
      <c r="H268" s="5"/>
      <c r="I268" s="5"/>
      <c r="J268" s="5"/>
    </row>
    <row r="269" spans="1:10" ht="15">
      <c r="A269" s="96"/>
      <c r="B269" s="5"/>
      <c r="C269" s="132" t="s">
        <v>269</v>
      </c>
      <c r="D269" s="133"/>
      <c r="E269" s="227"/>
      <c r="F269" s="228"/>
      <c r="G269" s="229"/>
      <c r="H269" s="5"/>
      <c r="I269" s="5"/>
      <c r="J269" s="5"/>
    </row>
    <row r="270" spans="1:10" ht="15">
      <c r="A270" s="96"/>
      <c r="B270" s="5"/>
      <c r="C270" s="137" t="s">
        <v>270</v>
      </c>
      <c r="D270" s="138"/>
      <c r="E270" s="227"/>
      <c r="F270" s="228"/>
      <c r="G270" s="229"/>
      <c r="H270" s="5"/>
      <c r="I270" s="5"/>
      <c r="J270" s="5"/>
    </row>
    <row r="271" spans="1:10" ht="15.75" thickBot="1">
      <c r="A271" s="97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">
      <c r="A272" s="31"/>
      <c r="B272" s="35">
        <v>2</v>
      </c>
      <c r="C272" s="145"/>
      <c r="D272" s="145"/>
      <c r="E272" s="145"/>
      <c r="F272" s="145"/>
      <c r="G272" s="145"/>
      <c r="H272" s="145"/>
      <c r="I272" s="145"/>
      <c r="J272" s="146"/>
    </row>
    <row r="273" spans="1:10" ht="15">
      <c r="A273" s="96"/>
      <c r="B273" s="36"/>
      <c r="C273" s="147"/>
      <c r="D273" s="147"/>
      <c r="E273" s="147"/>
      <c r="F273" s="147"/>
      <c r="G273" s="147"/>
      <c r="H273" s="147"/>
      <c r="I273" s="147"/>
      <c r="J273" s="148"/>
    </row>
    <row r="274" spans="1:10" ht="15.75" thickBot="1">
      <c r="A274" s="96"/>
      <c r="B274" s="37"/>
      <c r="C274" s="149"/>
      <c r="D274" s="149"/>
      <c r="E274" s="149"/>
      <c r="F274" s="149"/>
      <c r="G274" s="149"/>
      <c r="H274" s="149"/>
      <c r="I274" s="149"/>
      <c r="J274" s="150"/>
    </row>
    <row r="275" spans="1:10" ht="15">
      <c r="A275" s="12"/>
      <c r="B275" s="5"/>
      <c r="C275" s="132" t="s">
        <v>268</v>
      </c>
      <c r="D275" s="133"/>
      <c r="E275" s="142"/>
      <c r="F275" s="143"/>
      <c r="G275" s="144"/>
      <c r="H275" s="5"/>
      <c r="I275" s="5"/>
      <c r="J275" s="5"/>
    </row>
    <row r="276" spans="1:10" ht="15">
      <c r="A276" s="12"/>
      <c r="B276" s="5"/>
      <c r="C276" s="132" t="s">
        <v>269</v>
      </c>
      <c r="D276" s="133"/>
      <c r="E276" s="142"/>
      <c r="F276" s="143"/>
      <c r="G276" s="144"/>
      <c r="H276" s="5"/>
      <c r="I276" s="5"/>
      <c r="J276" s="5"/>
    </row>
    <row r="277" spans="1:10" ht="15">
      <c r="A277" s="12"/>
      <c r="B277" s="5"/>
      <c r="C277" s="137" t="s">
        <v>270</v>
      </c>
      <c r="D277" s="138"/>
      <c r="E277" s="142"/>
      <c r="F277" s="143"/>
      <c r="G277" s="144"/>
      <c r="H277" s="5"/>
      <c r="I277" s="5"/>
      <c r="J277" s="5"/>
    </row>
    <row r="278" spans="1:10" ht="15.75" thickBot="1">
      <c r="A278" s="94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">
      <c r="A279" s="31"/>
      <c r="B279" s="55">
        <v>3</v>
      </c>
      <c r="C279" s="145"/>
      <c r="D279" s="145"/>
      <c r="E279" s="145"/>
      <c r="F279" s="145"/>
      <c r="G279" s="145"/>
      <c r="H279" s="145"/>
      <c r="I279" s="145"/>
      <c r="J279" s="146"/>
    </row>
    <row r="280" spans="1:10" ht="15">
      <c r="A280" s="96"/>
      <c r="B280" s="57"/>
      <c r="C280" s="147"/>
      <c r="D280" s="147"/>
      <c r="E280" s="147"/>
      <c r="F280" s="147"/>
      <c r="G280" s="147"/>
      <c r="H280" s="147"/>
      <c r="I280" s="147"/>
      <c r="J280" s="148"/>
    </row>
    <row r="281" spans="1:10" ht="15.75" thickBot="1">
      <c r="A281" s="96"/>
      <c r="B281" s="37"/>
      <c r="C281" s="149"/>
      <c r="D281" s="149"/>
      <c r="E281" s="149"/>
      <c r="F281" s="149"/>
      <c r="G281" s="149"/>
      <c r="H281" s="149"/>
      <c r="I281" s="149"/>
      <c r="J281" s="150"/>
    </row>
    <row r="282" spans="1:10" ht="15">
      <c r="A282" s="12"/>
      <c r="B282" s="58"/>
      <c r="C282" s="132" t="s">
        <v>268</v>
      </c>
      <c r="D282" s="133"/>
      <c r="E282" s="142"/>
      <c r="F282" s="143"/>
      <c r="G282" s="144"/>
      <c r="H282" s="5"/>
      <c r="I282" s="5"/>
      <c r="J282" s="5"/>
    </row>
    <row r="283" spans="1:10" ht="15">
      <c r="A283" s="12"/>
      <c r="B283" s="5"/>
      <c r="C283" s="132" t="s">
        <v>269</v>
      </c>
      <c r="D283" s="133"/>
      <c r="E283" s="142"/>
      <c r="F283" s="143"/>
      <c r="G283" s="144"/>
      <c r="H283" s="5"/>
      <c r="I283" s="5"/>
      <c r="J283" s="5"/>
    </row>
    <row r="284" spans="1:10" ht="15">
      <c r="A284" s="12"/>
      <c r="B284" s="5"/>
      <c r="C284" s="137" t="s">
        <v>270</v>
      </c>
      <c r="D284" s="138"/>
      <c r="E284" s="142"/>
      <c r="F284" s="143"/>
      <c r="G284" s="144"/>
      <c r="H284" s="5"/>
      <c r="I284" s="5"/>
      <c r="J284" s="5"/>
    </row>
    <row r="285" spans="1:10" ht="15.75" thickBot="1">
      <c r="A285" s="94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">
      <c r="A286" s="31"/>
      <c r="B286" s="55">
        <v>4</v>
      </c>
      <c r="C286" s="145"/>
      <c r="D286" s="145"/>
      <c r="E286" s="145"/>
      <c r="F286" s="145"/>
      <c r="G286" s="145"/>
      <c r="H286" s="145"/>
      <c r="I286" s="145"/>
      <c r="J286" s="146"/>
    </row>
    <row r="287" spans="1:10" ht="15">
      <c r="A287" s="96"/>
      <c r="B287" s="57"/>
      <c r="C287" s="147"/>
      <c r="D287" s="147"/>
      <c r="E287" s="147"/>
      <c r="F287" s="147"/>
      <c r="G287" s="147"/>
      <c r="H287" s="147"/>
      <c r="I287" s="147"/>
      <c r="J287" s="148"/>
    </row>
    <row r="288" spans="1:10" ht="15.75" thickBot="1">
      <c r="A288" s="96"/>
      <c r="B288" s="37"/>
      <c r="C288" s="149"/>
      <c r="D288" s="149"/>
      <c r="E288" s="149"/>
      <c r="F288" s="149"/>
      <c r="G288" s="149"/>
      <c r="H288" s="149"/>
      <c r="I288" s="149"/>
      <c r="J288" s="150"/>
    </row>
    <row r="289" spans="1:10" ht="15">
      <c r="A289" s="12"/>
      <c r="B289" s="58"/>
      <c r="C289" s="132" t="s">
        <v>268</v>
      </c>
      <c r="D289" s="133"/>
      <c r="E289" s="142"/>
      <c r="F289" s="143"/>
      <c r="G289" s="144"/>
      <c r="H289" s="5"/>
      <c r="I289" s="5"/>
      <c r="J289" s="5"/>
    </row>
    <row r="290" spans="1:10" ht="15">
      <c r="A290" s="12"/>
      <c r="B290" s="5"/>
      <c r="C290" s="132" t="s">
        <v>269</v>
      </c>
      <c r="D290" s="133"/>
      <c r="E290" s="142"/>
      <c r="F290" s="143"/>
      <c r="G290" s="144"/>
      <c r="H290" s="5"/>
      <c r="I290" s="5"/>
      <c r="J290" s="5"/>
    </row>
    <row r="291" spans="1:10" ht="15">
      <c r="A291" s="94"/>
      <c r="B291" s="56"/>
      <c r="C291" s="137" t="s">
        <v>270</v>
      </c>
      <c r="D291" s="138"/>
      <c r="E291" s="142"/>
      <c r="F291" s="143"/>
      <c r="G291" s="144"/>
      <c r="H291" s="5"/>
      <c r="I291" s="5"/>
      <c r="J291" s="5"/>
    </row>
    <row r="292" spans="1:10" ht="1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8.75">
      <c r="A293" s="159" t="s">
        <v>327</v>
      </c>
      <c r="B293" s="160"/>
      <c r="C293" s="160"/>
      <c r="D293" s="160"/>
      <c r="E293" s="160"/>
      <c r="F293" s="160"/>
      <c r="G293" s="160"/>
      <c r="H293" s="160"/>
      <c r="I293" s="160"/>
      <c r="J293" s="160"/>
    </row>
    <row r="294" spans="1:10" ht="15">
      <c r="A294" s="151" t="s">
        <v>266</v>
      </c>
      <c r="B294" s="151"/>
      <c r="C294" s="151"/>
      <c r="D294" s="151"/>
      <c r="E294" s="151"/>
      <c r="F294" s="151"/>
      <c r="G294" s="151"/>
      <c r="H294" s="151"/>
      <c r="I294" s="151"/>
      <c r="J294" s="151"/>
    </row>
    <row r="295" spans="1:10" ht="15.75" thickBot="1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</row>
    <row r="296" spans="1:10" ht="15">
      <c r="A296" s="31"/>
      <c r="B296" s="35">
        <v>5</v>
      </c>
      <c r="C296" s="145"/>
      <c r="D296" s="145"/>
      <c r="E296" s="145"/>
      <c r="F296" s="145"/>
      <c r="G296" s="145"/>
      <c r="H296" s="145"/>
      <c r="I296" s="145"/>
      <c r="J296" s="146"/>
    </row>
    <row r="297" spans="1:10" ht="15">
      <c r="A297" s="96"/>
      <c r="B297" s="36"/>
      <c r="C297" s="147"/>
      <c r="D297" s="147"/>
      <c r="E297" s="147"/>
      <c r="F297" s="147"/>
      <c r="G297" s="147"/>
      <c r="H297" s="147"/>
      <c r="I297" s="147"/>
      <c r="J297" s="148"/>
    </row>
    <row r="298" spans="1:10" ht="15.75" thickBot="1">
      <c r="A298" s="96"/>
      <c r="B298" s="37"/>
      <c r="C298" s="149"/>
      <c r="D298" s="149"/>
      <c r="E298" s="149"/>
      <c r="F298" s="149"/>
      <c r="G298" s="149"/>
      <c r="H298" s="149"/>
      <c r="I298" s="149"/>
      <c r="J298" s="150"/>
    </row>
    <row r="299" spans="1:10" ht="15">
      <c r="A299" s="12"/>
      <c r="B299" s="5"/>
      <c r="C299" s="155" t="s">
        <v>268</v>
      </c>
      <c r="D299" s="156"/>
      <c r="E299" s="134"/>
      <c r="F299" s="135"/>
      <c r="G299" s="136"/>
      <c r="H299" s="5"/>
      <c r="I299" s="5"/>
      <c r="J299" s="5"/>
    </row>
    <row r="300" spans="1:10" ht="15">
      <c r="A300" s="12"/>
      <c r="B300" s="5"/>
      <c r="C300" s="132" t="s">
        <v>269</v>
      </c>
      <c r="D300" s="133"/>
      <c r="E300" s="134"/>
      <c r="F300" s="135"/>
      <c r="G300" s="136"/>
      <c r="H300" s="5"/>
      <c r="I300" s="5"/>
      <c r="J300" s="5"/>
    </row>
    <row r="301" spans="1:10" ht="15">
      <c r="A301" s="12"/>
      <c r="B301" s="5"/>
      <c r="C301" s="137" t="s">
        <v>270</v>
      </c>
      <c r="D301" s="138"/>
      <c r="E301" s="134"/>
      <c r="F301" s="135"/>
      <c r="G301" s="136"/>
      <c r="H301" s="5"/>
      <c r="I301" s="5"/>
      <c r="J301" s="5"/>
    </row>
    <row r="302" spans="1:10" ht="15.75" thickBot="1">
      <c r="A302" s="94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">
      <c r="A303" s="31"/>
      <c r="B303" s="35">
        <v>6</v>
      </c>
      <c r="C303" s="145"/>
      <c r="D303" s="145"/>
      <c r="E303" s="145"/>
      <c r="F303" s="145"/>
      <c r="G303" s="145"/>
      <c r="H303" s="145"/>
      <c r="I303" s="145"/>
      <c r="J303" s="146"/>
    </row>
    <row r="304" spans="1:10" ht="15">
      <c r="A304" s="96"/>
      <c r="B304" s="36"/>
      <c r="C304" s="147"/>
      <c r="D304" s="147"/>
      <c r="E304" s="147"/>
      <c r="F304" s="147"/>
      <c r="G304" s="147"/>
      <c r="H304" s="147"/>
      <c r="I304" s="147"/>
      <c r="J304" s="148"/>
    </row>
    <row r="305" spans="1:10" ht="15.75" thickBot="1">
      <c r="A305" s="96"/>
      <c r="B305" s="37"/>
      <c r="C305" s="149"/>
      <c r="D305" s="149"/>
      <c r="E305" s="149"/>
      <c r="F305" s="149"/>
      <c r="G305" s="149"/>
      <c r="H305" s="149"/>
      <c r="I305" s="149"/>
      <c r="J305" s="150"/>
    </row>
    <row r="306" spans="1:10" ht="15">
      <c r="A306" s="12"/>
      <c r="B306" s="5"/>
      <c r="C306" s="155" t="s">
        <v>268</v>
      </c>
      <c r="D306" s="156"/>
      <c r="E306" s="134"/>
      <c r="F306" s="135"/>
      <c r="G306" s="136"/>
      <c r="H306" s="5"/>
      <c r="I306" s="5"/>
      <c r="J306" s="5"/>
    </row>
    <row r="307" spans="1:10" ht="15">
      <c r="A307" s="12"/>
      <c r="B307" s="5"/>
      <c r="C307" s="132" t="s">
        <v>269</v>
      </c>
      <c r="D307" s="133"/>
      <c r="E307" s="134"/>
      <c r="F307" s="135"/>
      <c r="G307" s="136"/>
      <c r="H307" s="5"/>
      <c r="I307" s="5"/>
      <c r="J307" s="5"/>
    </row>
    <row r="308" spans="1:10" ht="15">
      <c r="A308" s="12"/>
      <c r="B308" s="5"/>
      <c r="C308" s="137" t="s">
        <v>270</v>
      </c>
      <c r="D308" s="138"/>
      <c r="E308" s="134"/>
      <c r="F308" s="135"/>
      <c r="G308" s="136"/>
      <c r="H308" s="5"/>
      <c r="I308" s="5"/>
      <c r="J308" s="5"/>
    </row>
    <row r="309" spans="1:10" ht="15.75" thickBot="1">
      <c r="A309" s="12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">
      <c r="A310" s="31"/>
      <c r="B310" s="35">
        <v>7</v>
      </c>
      <c r="C310" s="145"/>
      <c r="D310" s="145"/>
      <c r="E310" s="145"/>
      <c r="F310" s="145"/>
      <c r="G310" s="145"/>
      <c r="H310" s="145"/>
      <c r="I310" s="145"/>
      <c r="J310" s="146"/>
    </row>
    <row r="311" spans="1:10" ht="15">
      <c r="A311" s="96"/>
      <c r="B311" s="36"/>
      <c r="C311" s="147"/>
      <c r="D311" s="147"/>
      <c r="E311" s="147"/>
      <c r="F311" s="147"/>
      <c r="G311" s="147"/>
      <c r="H311" s="147"/>
      <c r="I311" s="147"/>
      <c r="J311" s="148"/>
    </row>
    <row r="312" spans="1:10" ht="15.75" thickBot="1">
      <c r="A312" s="96"/>
      <c r="B312" s="37"/>
      <c r="C312" s="149"/>
      <c r="D312" s="149"/>
      <c r="E312" s="149"/>
      <c r="F312" s="149"/>
      <c r="G312" s="149"/>
      <c r="H312" s="149"/>
      <c r="I312" s="149"/>
      <c r="J312" s="150"/>
    </row>
    <row r="313" spans="1:10" ht="15">
      <c r="A313" s="12"/>
      <c r="B313" s="5"/>
      <c r="C313" s="155" t="s">
        <v>268</v>
      </c>
      <c r="D313" s="156"/>
      <c r="E313" s="134"/>
      <c r="F313" s="135"/>
      <c r="G313" s="136"/>
      <c r="H313" s="5"/>
      <c r="I313" s="5"/>
      <c r="J313" s="5"/>
    </row>
    <row r="314" spans="1:10" ht="15">
      <c r="A314" s="12"/>
      <c r="B314" s="5"/>
      <c r="C314" s="132" t="s">
        <v>269</v>
      </c>
      <c r="D314" s="133"/>
      <c r="E314" s="134"/>
      <c r="F314" s="135"/>
      <c r="G314" s="136"/>
      <c r="H314" s="5"/>
      <c r="I314" s="5"/>
      <c r="J314" s="5"/>
    </row>
    <row r="315" spans="1:10" ht="15.75" thickBot="1">
      <c r="A315" s="12"/>
      <c r="B315" s="5"/>
      <c r="C315" s="137" t="s">
        <v>270</v>
      </c>
      <c r="D315" s="138"/>
      <c r="E315" s="134"/>
      <c r="F315" s="135"/>
      <c r="G315" s="136"/>
      <c r="H315" s="5"/>
      <c r="I315" s="5"/>
      <c r="J315" s="5"/>
    </row>
    <row r="316" spans="1:10" ht="15">
      <c r="A316" s="12"/>
      <c r="B316" s="35">
        <v>8</v>
      </c>
      <c r="C316" s="145"/>
      <c r="D316" s="145"/>
      <c r="E316" s="145"/>
      <c r="F316" s="145"/>
      <c r="G316" s="145"/>
      <c r="H316" s="145"/>
      <c r="I316" s="145"/>
      <c r="J316" s="146"/>
    </row>
    <row r="317" spans="1:10" ht="15">
      <c r="A317" s="12"/>
      <c r="B317" s="36"/>
      <c r="C317" s="147"/>
      <c r="D317" s="147"/>
      <c r="E317" s="147"/>
      <c r="F317" s="147"/>
      <c r="G317" s="147"/>
      <c r="H317" s="147"/>
      <c r="I317" s="147"/>
      <c r="J317" s="148"/>
    </row>
    <row r="318" spans="1:10" ht="15.75" thickBot="1">
      <c r="A318" s="12"/>
      <c r="B318" s="37"/>
      <c r="C318" s="149"/>
      <c r="D318" s="149"/>
      <c r="E318" s="149"/>
      <c r="F318" s="149"/>
      <c r="G318" s="149"/>
      <c r="H318" s="149"/>
      <c r="I318" s="149"/>
      <c r="J318" s="150"/>
    </row>
    <row r="319" spans="1:10" ht="15">
      <c r="A319" s="12"/>
      <c r="B319" s="5"/>
      <c r="C319" s="155" t="s">
        <v>268</v>
      </c>
      <c r="D319" s="156"/>
      <c r="E319" s="134"/>
      <c r="F319" s="135"/>
      <c r="G319" s="136"/>
      <c r="H319" s="5"/>
      <c r="I319" s="5"/>
      <c r="J319" s="5"/>
    </row>
    <row r="320" spans="1:10" ht="15">
      <c r="A320" s="12"/>
      <c r="B320" s="5"/>
      <c r="C320" s="132" t="s">
        <v>269</v>
      </c>
      <c r="D320" s="133"/>
      <c r="E320" s="134"/>
      <c r="F320" s="135"/>
      <c r="G320" s="136"/>
      <c r="H320" s="5"/>
      <c r="I320" s="5"/>
      <c r="J320" s="5"/>
    </row>
    <row r="321" spans="1:10" ht="15">
      <c r="A321" s="12"/>
      <c r="B321" s="5"/>
      <c r="C321" s="137" t="s">
        <v>270</v>
      </c>
      <c r="D321" s="138"/>
      <c r="E321" s="134"/>
      <c r="F321" s="135"/>
      <c r="G321" s="136"/>
      <c r="H321" s="5"/>
      <c r="I321" s="5"/>
      <c r="J321" s="5"/>
    </row>
    <row r="322" spans="1:10" ht="15.75" thickBot="1">
      <c r="A322" s="103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">
      <c r="A323" s="111"/>
      <c r="B323" s="14"/>
      <c r="C323" s="14"/>
      <c r="D323" s="14"/>
      <c r="E323" s="14"/>
      <c r="F323" s="14"/>
      <c r="G323" s="14"/>
      <c r="H323" s="14"/>
      <c r="I323" s="14"/>
      <c r="J323" s="59"/>
    </row>
    <row r="324" spans="1:10" ht="15">
      <c r="A324" s="183" t="s">
        <v>271</v>
      </c>
      <c r="B324" s="184"/>
      <c r="C324" s="184"/>
      <c r="D324" s="184"/>
      <c r="E324" s="134"/>
      <c r="F324" s="135"/>
      <c r="G324" s="136"/>
      <c r="H324" s="5"/>
      <c r="I324" s="5"/>
      <c r="J324" s="60"/>
    </row>
    <row r="325" spans="1:10" ht="15">
      <c r="A325" s="112"/>
      <c r="B325" s="5"/>
      <c r="C325" s="5"/>
      <c r="D325" s="5"/>
      <c r="E325" s="5"/>
      <c r="F325" s="5"/>
      <c r="G325" s="5"/>
      <c r="H325" s="5"/>
      <c r="I325" s="5"/>
      <c r="J325" s="60"/>
    </row>
    <row r="327" spans="1:10" ht="15">
      <c r="A327" s="185" t="s">
        <v>306</v>
      </c>
      <c r="B327" s="185"/>
      <c r="C327" s="185"/>
      <c r="D327" s="186"/>
      <c r="E327" s="187"/>
      <c r="F327" s="187"/>
      <c r="G327" s="187"/>
      <c r="H327" s="187"/>
      <c r="I327" s="187"/>
      <c r="J327" s="188"/>
    </row>
    <row r="328" spans="1:10" ht="15">
      <c r="A328" s="180"/>
      <c r="B328" s="181"/>
      <c r="C328" s="181"/>
      <c r="D328" s="181"/>
      <c r="E328" s="181"/>
      <c r="F328" s="181"/>
      <c r="G328" s="181"/>
      <c r="H328" s="181"/>
      <c r="I328" s="181"/>
      <c r="J328" s="182"/>
    </row>
    <row r="329" spans="1:10" ht="15">
      <c r="A329" s="180"/>
      <c r="B329" s="181"/>
      <c r="C329" s="181"/>
      <c r="D329" s="181"/>
      <c r="E329" s="181"/>
      <c r="F329" s="181"/>
      <c r="G329" s="181"/>
      <c r="H329" s="181"/>
      <c r="I329" s="181"/>
      <c r="J329" s="182"/>
    </row>
    <row r="330" spans="1:10" ht="15">
      <c r="A330" s="180"/>
      <c r="B330" s="181"/>
      <c r="C330" s="181"/>
      <c r="D330" s="181"/>
      <c r="E330" s="181"/>
      <c r="F330" s="181"/>
      <c r="G330" s="181"/>
      <c r="H330" s="181"/>
      <c r="I330" s="181"/>
      <c r="J330" s="182"/>
    </row>
    <row r="331" spans="1:10" ht="15">
      <c r="A331" s="180"/>
      <c r="B331" s="181"/>
      <c r="C331" s="181"/>
      <c r="D331" s="181"/>
      <c r="E331" s="181"/>
      <c r="F331" s="181"/>
      <c r="G331" s="181"/>
      <c r="H331" s="181"/>
      <c r="I331" s="181"/>
      <c r="J331" s="182"/>
    </row>
    <row r="332" spans="1:10" ht="15">
      <c r="A332" s="180"/>
      <c r="B332" s="181"/>
      <c r="C332" s="181"/>
      <c r="D332" s="181"/>
      <c r="E332" s="181"/>
      <c r="F332" s="181"/>
      <c r="G332" s="181"/>
      <c r="H332" s="181"/>
      <c r="I332" s="181"/>
      <c r="J332" s="182"/>
    </row>
    <row r="333" spans="1:10" ht="15">
      <c r="A333" s="180"/>
      <c r="B333" s="181"/>
      <c r="C333" s="181"/>
      <c r="D333" s="181"/>
      <c r="E333" s="181"/>
      <c r="F333" s="181"/>
      <c r="G333" s="181"/>
      <c r="H333" s="181"/>
      <c r="I333" s="181"/>
      <c r="J333" s="182"/>
    </row>
    <row r="334" spans="1:10" ht="15">
      <c r="A334" s="180"/>
      <c r="B334" s="181"/>
      <c r="C334" s="181"/>
      <c r="D334" s="181"/>
      <c r="E334" s="181"/>
      <c r="F334" s="181"/>
      <c r="G334" s="181"/>
      <c r="H334" s="181"/>
      <c r="I334" s="181"/>
      <c r="J334" s="182"/>
    </row>
    <row r="335" spans="1:10" ht="15">
      <c r="A335" s="200"/>
      <c r="B335" s="201"/>
      <c r="C335" s="201"/>
      <c r="D335" s="201"/>
      <c r="E335" s="201"/>
      <c r="F335" s="201"/>
      <c r="G335" s="201"/>
      <c r="H335" s="201"/>
      <c r="I335" s="201"/>
      <c r="J335" s="202"/>
    </row>
    <row r="336" spans="1:10" ht="15">
      <c r="A336" s="180"/>
      <c r="B336" s="181"/>
      <c r="C336" s="181"/>
      <c r="D336" s="181"/>
      <c r="E336" s="181"/>
      <c r="F336" s="181"/>
      <c r="G336" s="181"/>
      <c r="H336" s="181"/>
      <c r="I336" s="181"/>
      <c r="J336" s="182"/>
    </row>
    <row r="337" spans="1:10" ht="15">
      <c r="A337" s="180"/>
      <c r="B337" s="181"/>
      <c r="C337" s="181"/>
      <c r="D337" s="181"/>
      <c r="E337" s="181"/>
      <c r="F337" s="181"/>
      <c r="G337" s="181"/>
      <c r="H337" s="181"/>
      <c r="I337" s="181"/>
      <c r="J337" s="182"/>
    </row>
    <row r="338" spans="1:10" ht="15">
      <c r="A338" s="180"/>
      <c r="B338" s="181"/>
      <c r="C338" s="181"/>
      <c r="D338" s="181"/>
      <c r="E338" s="181"/>
      <c r="F338" s="181"/>
      <c r="G338" s="181"/>
      <c r="H338" s="181"/>
      <c r="I338" s="181"/>
      <c r="J338" s="182"/>
    </row>
    <row r="339" spans="1:10" ht="15">
      <c r="A339" s="200"/>
      <c r="B339" s="201"/>
      <c r="C339" s="201"/>
      <c r="D339" s="201"/>
      <c r="E339" s="201"/>
      <c r="F339" s="201"/>
      <c r="G339" s="201"/>
      <c r="H339" s="201"/>
      <c r="I339" s="201"/>
      <c r="J339" s="202"/>
    </row>
    <row r="340" spans="1:10" ht="15">
      <c r="A340" s="200"/>
      <c r="B340" s="201"/>
      <c r="C340" s="201"/>
      <c r="D340" s="201"/>
      <c r="E340" s="201"/>
      <c r="F340" s="201"/>
      <c r="G340" s="201"/>
      <c r="H340" s="201"/>
      <c r="I340" s="201"/>
      <c r="J340" s="202"/>
    </row>
    <row r="341" spans="1:10" ht="15">
      <c r="A341" s="200"/>
      <c r="B341" s="201"/>
      <c r="C341" s="201"/>
      <c r="D341" s="201"/>
      <c r="E341" s="201"/>
      <c r="F341" s="201"/>
      <c r="G341" s="201"/>
      <c r="H341" s="201"/>
      <c r="I341" s="201"/>
      <c r="J341" s="202"/>
    </row>
    <row r="342" spans="1:10" ht="15">
      <c r="A342" s="200"/>
      <c r="B342" s="201"/>
      <c r="C342" s="201"/>
      <c r="D342" s="201"/>
      <c r="E342" s="201"/>
      <c r="F342" s="201"/>
      <c r="G342" s="201"/>
      <c r="H342" s="201"/>
      <c r="I342" s="201"/>
      <c r="J342" s="202"/>
    </row>
    <row r="343" spans="1:10" ht="15">
      <c r="A343" s="200"/>
      <c r="B343" s="201"/>
      <c r="C343" s="201"/>
      <c r="D343" s="201"/>
      <c r="E343" s="201"/>
      <c r="F343" s="201"/>
      <c r="G343" s="201"/>
      <c r="H343" s="201"/>
      <c r="I343" s="201"/>
      <c r="J343" s="202"/>
    </row>
    <row r="344" spans="1:10" ht="15">
      <c r="A344" s="200"/>
      <c r="B344" s="201"/>
      <c r="C344" s="201"/>
      <c r="D344" s="201"/>
      <c r="E344" s="201"/>
      <c r="F344" s="201"/>
      <c r="G344" s="201"/>
      <c r="H344" s="201"/>
      <c r="I344" s="201"/>
      <c r="J344" s="202"/>
    </row>
    <row r="345" spans="1:10" ht="15">
      <c r="A345" s="200"/>
      <c r="B345" s="201"/>
      <c r="C345" s="201"/>
      <c r="D345" s="201"/>
      <c r="E345" s="201"/>
      <c r="F345" s="201"/>
      <c r="G345" s="201"/>
      <c r="H345" s="201"/>
      <c r="I345" s="201"/>
      <c r="J345" s="202"/>
    </row>
    <row r="346" spans="1:10" ht="15">
      <c r="A346" s="200"/>
      <c r="B346" s="201"/>
      <c r="C346" s="201"/>
      <c r="D346" s="201"/>
      <c r="E346" s="201"/>
      <c r="F346" s="201"/>
      <c r="G346" s="201"/>
      <c r="H346" s="201"/>
      <c r="I346" s="201"/>
      <c r="J346" s="202"/>
    </row>
    <row r="347" spans="1:10" ht="15">
      <c r="A347" s="200"/>
      <c r="B347" s="201"/>
      <c r="C347" s="201"/>
      <c r="D347" s="201"/>
      <c r="E347" s="201"/>
      <c r="F347" s="201"/>
      <c r="G347" s="201"/>
      <c r="H347" s="201"/>
      <c r="I347" s="201"/>
      <c r="J347" s="202"/>
    </row>
    <row r="348" spans="1:10" ht="15">
      <c r="A348" s="200"/>
      <c r="B348" s="201"/>
      <c r="C348" s="201"/>
      <c r="D348" s="201"/>
      <c r="E348" s="201"/>
      <c r="F348" s="201"/>
      <c r="G348" s="201"/>
      <c r="H348" s="201"/>
      <c r="I348" s="201"/>
      <c r="J348" s="202"/>
    </row>
    <row r="349" spans="1:10" ht="15">
      <c r="A349" s="200"/>
      <c r="B349" s="201"/>
      <c r="C349" s="201"/>
      <c r="D349" s="201"/>
      <c r="E349" s="201"/>
      <c r="F349" s="201"/>
      <c r="G349" s="201"/>
      <c r="H349" s="201"/>
      <c r="I349" s="201"/>
      <c r="J349" s="202"/>
    </row>
    <row r="350" spans="1:10" ht="15">
      <c r="A350" s="200"/>
      <c r="B350" s="201"/>
      <c r="C350" s="201"/>
      <c r="D350" s="201"/>
      <c r="E350" s="201"/>
      <c r="F350" s="201"/>
      <c r="G350" s="201"/>
      <c r="H350" s="201"/>
      <c r="I350" s="201"/>
      <c r="J350" s="202"/>
    </row>
    <row r="351" spans="1:10" ht="15">
      <c r="A351" s="200"/>
      <c r="B351" s="201"/>
      <c r="C351" s="201"/>
      <c r="D351" s="201"/>
      <c r="E351" s="201"/>
      <c r="F351" s="201"/>
      <c r="G351" s="201"/>
      <c r="H351" s="201"/>
      <c r="I351" s="201"/>
      <c r="J351" s="202"/>
    </row>
    <row r="352" spans="1:10" ht="15">
      <c r="A352" s="200"/>
      <c r="B352" s="201"/>
      <c r="C352" s="201"/>
      <c r="D352" s="201"/>
      <c r="E352" s="201"/>
      <c r="F352" s="201"/>
      <c r="G352" s="201"/>
      <c r="H352" s="201"/>
      <c r="I352" s="201"/>
      <c r="J352" s="202"/>
    </row>
    <row r="353" spans="1:10" ht="15">
      <c r="A353" s="200"/>
      <c r="B353" s="201"/>
      <c r="C353" s="201"/>
      <c r="D353" s="201"/>
      <c r="E353" s="201"/>
      <c r="F353" s="201"/>
      <c r="G353" s="201"/>
      <c r="H353" s="201"/>
      <c r="I353" s="201"/>
      <c r="J353" s="202"/>
    </row>
    <row r="354" spans="1:10" ht="15">
      <c r="A354" s="200"/>
      <c r="B354" s="201"/>
      <c r="C354" s="201"/>
      <c r="D354" s="201"/>
      <c r="E354" s="201"/>
      <c r="F354" s="201"/>
      <c r="G354" s="201"/>
      <c r="H354" s="201"/>
      <c r="I354" s="201"/>
      <c r="J354" s="202"/>
    </row>
    <row r="355" spans="1:10" ht="15">
      <c r="A355" s="200"/>
      <c r="B355" s="201"/>
      <c r="C355" s="201"/>
      <c r="D355" s="201"/>
      <c r="E355" s="201"/>
      <c r="F355" s="201"/>
      <c r="G355" s="201"/>
      <c r="H355" s="201"/>
      <c r="I355" s="201"/>
      <c r="J355" s="202"/>
    </row>
    <row r="356" spans="1:10" ht="15">
      <c r="A356" s="200"/>
      <c r="B356" s="201"/>
      <c r="C356" s="201"/>
      <c r="D356" s="201"/>
      <c r="E356" s="201"/>
      <c r="F356" s="201"/>
      <c r="G356" s="201"/>
      <c r="H356" s="201"/>
      <c r="I356" s="201"/>
      <c r="J356" s="202"/>
    </row>
    <row r="357" spans="1:10" ht="15">
      <c r="A357" s="200"/>
      <c r="B357" s="201"/>
      <c r="C357" s="201"/>
      <c r="D357" s="201"/>
      <c r="E357" s="201"/>
      <c r="F357" s="201"/>
      <c r="G357" s="201"/>
      <c r="H357" s="201"/>
      <c r="I357" s="201"/>
      <c r="J357" s="202"/>
    </row>
    <row r="358" spans="1:10" ht="15">
      <c r="A358" s="200"/>
      <c r="B358" s="201"/>
      <c r="C358" s="201"/>
      <c r="D358" s="201"/>
      <c r="E358" s="201"/>
      <c r="F358" s="201"/>
      <c r="G358" s="201"/>
      <c r="H358" s="201"/>
      <c r="I358" s="201"/>
      <c r="J358" s="202"/>
    </row>
    <row r="359" spans="1:10" ht="15">
      <c r="A359" s="207"/>
      <c r="B359" s="207"/>
      <c r="C359" s="207"/>
      <c r="D359" s="207"/>
      <c r="E359" s="207"/>
      <c r="F359" s="207"/>
      <c r="G359" s="207"/>
      <c r="H359" s="207"/>
      <c r="I359" s="207"/>
      <c r="J359" s="207"/>
    </row>
    <row r="360" spans="1:10" ht="14.25" customHeight="1">
      <c r="A360" s="223" t="s">
        <v>272</v>
      </c>
      <c r="B360" s="223"/>
      <c r="C360" s="223"/>
      <c r="D360" s="223"/>
      <c r="E360" s="223"/>
      <c r="F360" s="223"/>
      <c r="G360" s="223"/>
      <c r="H360" s="223"/>
      <c r="I360" s="223"/>
      <c r="J360" s="223"/>
    </row>
    <row r="361" spans="1:10" ht="14.25" customHeight="1">
      <c r="A361" s="42" t="s">
        <v>0</v>
      </c>
      <c r="B361" s="43" t="s">
        <v>1</v>
      </c>
      <c r="C361" s="219" t="s">
        <v>2</v>
      </c>
      <c r="D361" s="220"/>
      <c r="E361" s="219" t="s">
        <v>4</v>
      </c>
      <c r="F361" s="220"/>
      <c r="G361" s="219" t="s">
        <v>5</v>
      </c>
      <c r="H361" s="220"/>
      <c r="I361" s="113" t="s">
        <v>6</v>
      </c>
      <c r="J361" s="114" t="s">
        <v>348</v>
      </c>
    </row>
    <row r="362" spans="2:10" ht="15">
      <c r="B362" s="38"/>
      <c r="C362" s="41" t="s">
        <v>349</v>
      </c>
      <c r="D362" s="39" t="s">
        <v>3</v>
      </c>
      <c r="E362" s="41" t="s">
        <v>349</v>
      </c>
      <c r="F362" s="39" t="s">
        <v>3</v>
      </c>
      <c r="G362" s="41" t="s">
        <v>349</v>
      </c>
      <c r="H362" s="39" t="s">
        <v>3</v>
      </c>
      <c r="I362" s="41" t="s">
        <v>349</v>
      </c>
      <c r="J362" s="39" t="s">
        <v>3</v>
      </c>
    </row>
    <row r="363" spans="3:10" ht="15">
      <c r="C363" s="40" t="s">
        <v>7</v>
      </c>
      <c r="D363" s="40" t="s">
        <v>8</v>
      </c>
      <c r="E363" s="40" t="s">
        <v>9</v>
      </c>
      <c r="F363" s="40" t="s">
        <v>8</v>
      </c>
      <c r="G363" s="40" t="s">
        <v>10</v>
      </c>
      <c r="H363" s="40" t="s">
        <v>8</v>
      </c>
      <c r="I363" s="40" t="s">
        <v>11</v>
      </c>
      <c r="J363" s="123" t="s">
        <v>8</v>
      </c>
    </row>
    <row r="364" spans="1:10" ht="15">
      <c r="A364" s="4" t="s">
        <v>18</v>
      </c>
      <c r="B364" s="72">
        <v>2008</v>
      </c>
      <c r="C364" s="102"/>
      <c r="D364" s="121"/>
      <c r="E364" s="102"/>
      <c r="F364" s="108"/>
      <c r="G364" s="102"/>
      <c r="H364" s="108"/>
      <c r="I364" s="102"/>
      <c r="J364" s="102"/>
    </row>
    <row r="365" spans="1:10" ht="15">
      <c r="A365" s="4" t="s">
        <v>19</v>
      </c>
      <c r="B365" s="72">
        <v>2008</v>
      </c>
      <c r="C365" s="102"/>
      <c r="D365" s="121"/>
      <c r="E365" s="102"/>
      <c r="F365" s="108"/>
      <c r="G365" s="102"/>
      <c r="H365" s="108"/>
      <c r="I365" s="102"/>
      <c r="J365" s="102"/>
    </row>
    <row r="366" spans="1:10" ht="15">
      <c r="A366" s="4" t="s">
        <v>20</v>
      </c>
      <c r="B366" s="72">
        <v>2008</v>
      </c>
      <c r="C366" s="102"/>
      <c r="D366" s="121"/>
      <c r="E366" s="102"/>
      <c r="F366" s="108"/>
      <c r="G366" s="102"/>
      <c r="H366" s="108"/>
      <c r="I366" s="102"/>
      <c r="J366" s="102"/>
    </row>
    <row r="367" spans="1:10" ht="15">
      <c r="A367" s="4" t="s">
        <v>21</v>
      </c>
      <c r="B367" s="72">
        <v>2008</v>
      </c>
      <c r="C367" s="102"/>
      <c r="D367" s="121"/>
      <c r="E367" s="102"/>
      <c r="F367" s="108"/>
      <c r="G367" s="102"/>
      <c r="H367" s="108"/>
      <c r="I367" s="102"/>
      <c r="J367" s="102"/>
    </row>
    <row r="368" spans="1:10" ht="15">
      <c r="A368" s="4" t="s">
        <v>22</v>
      </c>
      <c r="B368" s="72">
        <v>2008</v>
      </c>
      <c r="C368" s="102"/>
      <c r="D368" s="121"/>
      <c r="E368" s="102"/>
      <c r="F368" s="108"/>
      <c r="G368" s="102"/>
      <c r="H368" s="108"/>
      <c r="I368" s="102"/>
      <c r="J368" s="102"/>
    </row>
    <row r="369" spans="1:10" ht="15">
      <c r="A369" s="4" t="s">
        <v>23</v>
      </c>
      <c r="B369" s="72">
        <v>2008</v>
      </c>
      <c r="C369" s="102"/>
      <c r="D369" s="121"/>
      <c r="E369" s="102"/>
      <c r="F369" s="108"/>
      <c r="G369" s="102"/>
      <c r="H369" s="108"/>
      <c r="I369" s="102"/>
      <c r="J369" s="102"/>
    </row>
    <row r="370" spans="1:10" ht="15">
      <c r="A370" s="4" t="s">
        <v>12</v>
      </c>
      <c r="B370" s="72">
        <v>2009</v>
      </c>
      <c r="C370" s="102"/>
      <c r="D370" s="121"/>
      <c r="E370" s="102"/>
      <c r="F370" s="108"/>
      <c r="G370" s="102"/>
      <c r="H370" s="108"/>
      <c r="I370" s="102"/>
      <c r="J370" s="102"/>
    </row>
    <row r="371" spans="1:10" ht="15">
      <c r="A371" s="4" t="s">
        <v>13</v>
      </c>
      <c r="B371" s="72">
        <v>2009</v>
      </c>
      <c r="C371" s="102"/>
      <c r="D371" s="121"/>
      <c r="E371" s="102"/>
      <c r="F371" s="108"/>
      <c r="G371" s="102"/>
      <c r="H371" s="108"/>
      <c r="I371" s="102"/>
      <c r="J371" s="102"/>
    </row>
    <row r="372" spans="1:10" ht="15">
      <c r="A372" s="4" t="s">
        <v>14</v>
      </c>
      <c r="B372" s="72">
        <v>2009</v>
      </c>
      <c r="C372" s="102"/>
      <c r="D372" s="121"/>
      <c r="E372" s="102"/>
      <c r="F372" s="108"/>
      <c r="G372" s="102"/>
      <c r="H372" s="108"/>
      <c r="I372" s="102"/>
      <c r="J372" s="102"/>
    </row>
    <row r="373" spans="1:10" ht="15">
      <c r="A373" s="4" t="s">
        <v>15</v>
      </c>
      <c r="B373" s="72">
        <v>2009</v>
      </c>
      <c r="C373" s="102"/>
      <c r="D373" s="121"/>
      <c r="E373" s="102"/>
      <c r="F373" s="108"/>
      <c r="G373" s="102"/>
      <c r="H373" s="108"/>
      <c r="I373" s="102"/>
      <c r="J373" s="102"/>
    </row>
    <row r="374" spans="1:10" ht="15">
      <c r="A374" s="4" t="s">
        <v>16</v>
      </c>
      <c r="B374" s="72">
        <v>2009</v>
      </c>
      <c r="C374" s="102"/>
      <c r="D374" s="121"/>
      <c r="E374" s="102"/>
      <c r="F374" s="108"/>
      <c r="G374" s="102"/>
      <c r="H374" s="108"/>
      <c r="I374" s="102"/>
      <c r="J374" s="102"/>
    </row>
    <row r="375" spans="1:10" ht="15">
      <c r="A375" s="4" t="s">
        <v>17</v>
      </c>
      <c r="B375" s="72">
        <v>2009</v>
      </c>
      <c r="C375" s="102"/>
      <c r="D375" s="121"/>
      <c r="E375" s="102"/>
      <c r="F375" s="108"/>
      <c r="G375" s="102"/>
      <c r="H375" s="108"/>
      <c r="I375" s="102"/>
      <c r="J375" s="102"/>
    </row>
    <row r="376" spans="1:10" ht="15">
      <c r="A376" s="44" t="s">
        <v>24</v>
      </c>
      <c r="B376" s="73"/>
      <c r="C376" s="67">
        <f>SUM(C364:C375)</f>
        <v>0</v>
      </c>
      <c r="D376" s="122">
        <f>SUM(D364:D375)</f>
        <v>0</v>
      </c>
      <c r="E376" s="67">
        <f aca="true" t="shared" si="0" ref="E376:J376">SUM(E364:E375)</f>
        <v>0</v>
      </c>
      <c r="F376" s="64">
        <f t="shared" si="0"/>
        <v>0</v>
      </c>
      <c r="G376" s="67"/>
      <c r="H376" s="64"/>
      <c r="I376" s="67">
        <f t="shared" si="0"/>
        <v>0</v>
      </c>
      <c r="J376" s="67">
        <f t="shared" si="0"/>
        <v>0</v>
      </c>
    </row>
    <row r="377" spans="1:4" ht="15">
      <c r="A377" s="1" t="s">
        <v>273</v>
      </c>
      <c r="B377" s="215">
        <f>B10</f>
        <v>0</v>
      </c>
      <c r="C377" s="216"/>
      <c r="D377" s="217"/>
    </row>
    <row r="378" spans="1:10" ht="15">
      <c r="A378" s="61" t="s">
        <v>325</v>
      </c>
      <c r="B378" s="62"/>
      <c r="C378" s="62"/>
      <c r="D378" s="62"/>
      <c r="E378" s="62"/>
      <c r="F378" s="62"/>
      <c r="G378" s="62"/>
      <c r="H378" s="62"/>
      <c r="I378" s="62"/>
      <c r="J378" s="62"/>
    </row>
    <row r="379" spans="1:10" ht="15">
      <c r="A379" s="9" t="s">
        <v>274</v>
      </c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">
      <c r="A380" s="208" t="s">
        <v>275</v>
      </c>
      <c r="B380" s="209"/>
      <c r="C380" s="68">
        <f>C376</f>
        <v>0</v>
      </c>
      <c r="D380" s="39" t="s">
        <v>278</v>
      </c>
      <c r="E380" s="67">
        <v>3413</v>
      </c>
      <c r="F380" s="4" t="s">
        <v>281</v>
      </c>
      <c r="G380" s="67">
        <f>C380*E380/1000000</f>
        <v>0</v>
      </c>
      <c r="H380" s="165" t="s">
        <v>280</v>
      </c>
      <c r="I380" s="166"/>
      <c r="J380" s="77"/>
    </row>
    <row r="381" spans="1:10" ht="15">
      <c r="A381" s="208" t="s">
        <v>277</v>
      </c>
      <c r="B381" s="209"/>
      <c r="C381" s="68">
        <f>G376</f>
        <v>0</v>
      </c>
      <c r="D381" s="39" t="s">
        <v>278</v>
      </c>
      <c r="E381" s="67">
        <v>140000</v>
      </c>
      <c r="F381" s="4" t="s">
        <v>279</v>
      </c>
      <c r="G381" s="69">
        <f>C381*E381/1000000</f>
        <v>0</v>
      </c>
      <c r="H381" s="165" t="s">
        <v>280</v>
      </c>
      <c r="I381" s="166"/>
      <c r="J381" s="77"/>
    </row>
    <row r="382" spans="1:10" ht="15">
      <c r="A382" s="221" t="s">
        <v>276</v>
      </c>
      <c r="B382" s="222"/>
      <c r="C382" s="68">
        <f>E376</f>
        <v>0</v>
      </c>
      <c r="D382" s="66" t="s">
        <v>278</v>
      </c>
      <c r="E382" s="68">
        <v>100000</v>
      </c>
      <c r="F382" s="33" t="s">
        <v>308</v>
      </c>
      <c r="G382" s="69">
        <f>(E376*100000)/1000000</f>
        <v>0</v>
      </c>
      <c r="H382" s="165" t="s">
        <v>280</v>
      </c>
      <c r="I382" s="166"/>
      <c r="J382" s="77"/>
    </row>
    <row r="383" spans="1:10" ht="15">
      <c r="A383" s="105" t="s">
        <v>309</v>
      </c>
      <c r="B383" s="104"/>
      <c r="C383" s="102">
        <v>0</v>
      </c>
      <c r="D383" s="106" t="s">
        <v>278</v>
      </c>
      <c r="E383" s="102">
        <v>92000</v>
      </c>
      <c r="F383" s="120" t="s">
        <v>279</v>
      </c>
      <c r="G383" s="102">
        <f>E383*C383</f>
        <v>0</v>
      </c>
      <c r="H383" s="213" t="s">
        <v>280</v>
      </c>
      <c r="I383" s="214"/>
      <c r="J383" s="77"/>
    </row>
    <row r="384" spans="1:10" ht="15">
      <c r="A384" s="5"/>
      <c r="B384" s="5"/>
      <c r="C384" s="5"/>
      <c r="D384" s="19"/>
      <c r="E384" s="203" t="s">
        <v>282</v>
      </c>
      <c r="F384" s="204"/>
      <c r="G384" s="67">
        <f>SUM(G380:G383)</f>
        <v>0</v>
      </c>
      <c r="H384" s="165" t="s">
        <v>280</v>
      </c>
      <c r="I384" s="166"/>
      <c r="J384" s="77"/>
    </row>
    <row r="385" spans="1:10" ht="15">
      <c r="A385" s="5"/>
      <c r="B385" s="5"/>
      <c r="C385" s="5"/>
      <c r="D385" s="5"/>
      <c r="E385" s="203" t="s">
        <v>283</v>
      </c>
      <c r="F385" s="204"/>
      <c r="G385" s="64" t="e">
        <f>(D376+F376+H376)/G384</f>
        <v>#DIV/0!</v>
      </c>
      <c r="H385" s="165" t="s">
        <v>280</v>
      </c>
      <c r="I385" s="166"/>
      <c r="J385" s="77"/>
    </row>
    <row r="386" spans="1:10" ht="15">
      <c r="A386" s="184"/>
      <c r="B386" s="184"/>
      <c r="C386" s="74"/>
      <c r="D386" s="76"/>
      <c r="E386" s="203" t="s">
        <v>284</v>
      </c>
      <c r="F386" s="204"/>
      <c r="G386" s="125" t="e">
        <f>(G384/B10)*1000000/1000</f>
        <v>#DIV/0!</v>
      </c>
      <c r="H386" s="165" t="s">
        <v>353</v>
      </c>
      <c r="I386" s="166"/>
      <c r="J386" s="77"/>
    </row>
    <row r="387" spans="1:10" ht="15">
      <c r="A387" s="184"/>
      <c r="B387" s="184"/>
      <c r="C387" s="75"/>
      <c r="D387" s="5"/>
      <c r="E387" s="205" t="s">
        <v>329</v>
      </c>
      <c r="F387" s="206"/>
      <c r="G387" s="124" t="e">
        <f>(D376+F376+H376)/B377</f>
        <v>#DIV/0!</v>
      </c>
      <c r="H387" s="210" t="s">
        <v>333</v>
      </c>
      <c r="I387" s="211"/>
      <c r="J387" s="77"/>
    </row>
    <row r="388" spans="1:10" ht="15">
      <c r="A388" s="5"/>
      <c r="B388" s="5"/>
      <c r="C388" s="5"/>
      <c r="D388" s="5"/>
      <c r="E388" s="5"/>
      <c r="F388" s="5"/>
      <c r="G388" s="5"/>
      <c r="H388" s="11"/>
      <c r="I388" s="11"/>
      <c r="J388" s="11"/>
    </row>
    <row r="389" spans="1:10" ht="15">
      <c r="A389" s="5"/>
      <c r="B389" s="5"/>
      <c r="C389" s="5"/>
      <c r="D389" s="5"/>
      <c r="E389" s="5"/>
      <c r="F389" s="5"/>
      <c r="G389" s="5"/>
      <c r="H389" s="11"/>
      <c r="I389" s="11"/>
      <c r="J389" s="11"/>
    </row>
    <row r="390" spans="1:10" ht="1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8.75">
      <c r="A391" s="218"/>
      <c r="B391" s="218"/>
      <c r="C391" s="218"/>
      <c r="D391" s="218"/>
      <c r="E391" s="218"/>
      <c r="F391" s="218"/>
      <c r="G391" s="218"/>
      <c r="H391" s="218"/>
      <c r="I391" s="218"/>
      <c r="J391" s="218"/>
    </row>
    <row r="392" spans="1:10" ht="1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5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</row>
    <row r="394" spans="1:10" ht="15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</row>
    <row r="395" spans="1:10" ht="15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</row>
    <row r="396" spans="1:10" ht="15">
      <c r="A396" s="212"/>
      <c r="B396" s="212"/>
      <c r="C396" s="212"/>
      <c r="D396" s="212"/>
      <c r="E396" s="212"/>
      <c r="F396" s="212"/>
      <c r="G396" s="212"/>
      <c r="H396" s="212"/>
      <c r="I396" s="212"/>
      <c r="J396" s="212"/>
    </row>
    <row r="397" spans="1:10" ht="15" customHeight="1">
      <c r="A397" s="212"/>
      <c r="B397" s="212"/>
      <c r="C397" s="212"/>
      <c r="D397" s="212"/>
      <c r="E397" s="212"/>
      <c r="F397" s="212"/>
      <c r="G397" s="212"/>
      <c r="H397" s="212"/>
      <c r="I397" s="212"/>
      <c r="J397" s="212"/>
    </row>
    <row r="398" spans="1:10" ht="15" customHeight="1">
      <c r="A398" s="212"/>
      <c r="B398" s="212"/>
      <c r="C398" s="212"/>
      <c r="D398" s="212"/>
      <c r="E398" s="212"/>
      <c r="F398" s="212"/>
      <c r="G398" s="212"/>
      <c r="H398" s="212"/>
      <c r="I398" s="212"/>
      <c r="J398" s="212"/>
    </row>
    <row r="399" spans="1:10" ht="15" customHeight="1">
      <c r="A399" s="212"/>
      <c r="B399" s="212"/>
      <c r="C399" s="212"/>
      <c r="D399" s="212"/>
      <c r="E399" s="212"/>
      <c r="F399" s="212"/>
      <c r="G399" s="212"/>
      <c r="H399" s="212"/>
      <c r="I399" s="212"/>
      <c r="J399" s="212"/>
    </row>
    <row r="400" spans="1:10" ht="15" customHeight="1">
      <c r="A400" s="212"/>
      <c r="B400" s="212"/>
      <c r="C400" s="212"/>
      <c r="D400" s="212"/>
      <c r="E400" s="212"/>
      <c r="F400" s="212"/>
      <c r="G400" s="212"/>
      <c r="H400" s="212"/>
      <c r="I400" s="212"/>
      <c r="J400" s="212"/>
    </row>
    <row r="401" spans="1:10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22.5" customHeight="1">
      <c r="A402" s="218"/>
      <c r="B402" s="218"/>
      <c r="C402" s="218"/>
      <c r="D402" s="218"/>
      <c r="E402" s="218"/>
      <c r="F402" s="218"/>
      <c r="G402" s="218"/>
      <c r="H402" s="218"/>
      <c r="I402" s="218"/>
      <c r="J402" s="218"/>
    </row>
    <row r="403" spans="1:10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22.5" customHeight="1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</row>
    <row r="405" spans="1:10" ht="15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</row>
    <row r="406" spans="1:10" ht="1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5">
      <c r="A407" s="5"/>
      <c r="B407" s="184"/>
      <c r="C407" s="184"/>
      <c r="D407" s="184"/>
      <c r="E407" s="184"/>
      <c r="F407" s="184"/>
      <c r="G407" s="184"/>
      <c r="H407" s="184"/>
      <c r="I407" s="184"/>
      <c r="J407" s="184"/>
    </row>
    <row r="408" spans="1:10" ht="15" customHeight="1">
      <c r="A408" s="5"/>
      <c r="B408" s="184"/>
      <c r="C408" s="184"/>
      <c r="D408" s="184"/>
      <c r="E408" s="184"/>
      <c r="F408" s="184"/>
      <c r="G408" s="184"/>
      <c r="H408" s="184"/>
      <c r="I408" s="184"/>
      <c r="J408" s="184"/>
    </row>
    <row r="409" spans="1:10" ht="15" customHeight="1">
      <c r="A409" s="5"/>
      <c r="B409" s="184"/>
      <c r="C409" s="184"/>
      <c r="D409" s="184"/>
      <c r="E409" s="184"/>
      <c r="F409" s="184"/>
      <c r="G409" s="184"/>
      <c r="H409" s="184"/>
      <c r="I409" s="184"/>
      <c r="J409" s="184"/>
    </row>
    <row r="410" spans="1:10" ht="15">
      <c r="A410" s="5"/>
      <c r="B410" s="212"/>
      <c r="C410" s="212"/>
      <c r="D410" s="212"/>
      <c r="E410" s="212"/>
      <c r="F410" s="212"/>
      <c r="G410" s="212"/>
      <c r="H410" s="212"/>
      <c r="I410" s="212"/>
      <c r="J410" s="212"/>
    </row>
    <row r="411" spans="1:10" ht="1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</row>
    <row r="413" spans="1:10" ht="1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</row>
    <row r="414" spans="1:10" ht="1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</row>
    <row r="415" spans="1:10" ht="1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22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22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22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20" spans="1:9" ht="15">
      <c r="A420" s="301"/>
      <c r="B420" s="301"/>
      <c r="C420" s="301"/>
      <c r="D420" s="301"/>
      <c r="E420" s="301"/>
      <c r="F420" s="301"/>
      <c r="G420" s="301"/>
      <c r="H420" s="301"/>
      <c r="I420" s="301"/>
    </row>
    <row r="421" spans="1:9" ht="15">
      <c r="A421" s="118"/>
      <c r="B421" s="118"/>
      <c r="C421" s="301"/>
      <c r="D421" s="301"/>
      <c r="E421" s="301"/>
      <c r="F421" s="301"/>
      <c r="G421" s="301"/>
      <c r="H421" s="301"/>
      <c r="I421" s="301"/>
    </row>
    <row r="422" spans="1:9" ht="15">
      <c r="A422" s="119"/>
      <c r="B422" s="117"/>
      <c r="C422" s="305"/>
      <c r="D422" s="305"/>
      <c r="E422" s="305"/>
      <c r="F422" s="305"/>
      <c r="G422" s="305"/>
      <c r="H422" s="260"/>
      <c r="I422" s="260"/>
    </row>
    <row r="423" spans="1:9" ht="15">
      <c r="A423" s="119"/>
      <c r="B423" s="117"/>
      <c r="C423" s="305"/>
      <c r="D423" s="305"/>
      <c r="E423" s="305"/>
      <c r="F423" s="305"/>
      <c r="G423" s="305"/>
      <c r="H423" s="260"/>
      <c r="I423" s="260"/>
    </row>
    <row r="424" spans="1:9" ht="15">
      <c r="A424" s="119"/>
      <c r="B424" s="117"/>
      <c r="C424" s="305"/>
      <c r="D424" s="305"/>
      <c r="E424" s="305"/>
      <c r="F424" s="305"/>
      <c r="G424" s="305"/>
      <c r="H424" s="260"/>
      <c r="I424" s="260"/>
    </row>
    <row r="425" spans="1:9" ht="15">
      <c r="A425" s="119"/>
      <c r="B425" s="117"/>
      <c r="C425" s="305"/>
      <c r="D425" s="305"/>
      <c r="E425" s="305"/>
      <c r="F425" s="305"/>
      <c r="G425" s="305"/>
      <c r="H425" s="260"/>
      <c r="I425" s="260"/>
    </row>
    <row r="426" spans="1:9" ht="15">
      <c r="A426" s="119"/>
      <c r="B426" s="117"/>
      <c r="C426" s="305"/>
      <c r="D426" s="305"/>
      <c r="E426" s="305"/>
      <c r="F426" s="305"/>
      <c r="G426" s="305"/>
      <c r="H426" s="260"/>
      <c r="I426" s="260"/>
    </row>
    <row r="427" spans="1:9" ht="15">
      <c r="A427" s="119"/>
      <c r="B427" s="117"/>
      <c r="C427" s="305"/>
      <c r="D427" s="305"/>
      <c r="E427" s="305"/>
      <c r="F427" s="305"/>
      <c r="G427" s="305"/>
      <c r="H427" s="260"/>
      <c r="I427" s="260"/>
    </row>
  </sheetData>
  <sheetProtection selectLockedCells="1"/>
  <protectedRanges>
    <protectedRange sqref="B17:E20" name="Range4"/>
    <protectedRange sqref="I9:I17" name="Range3"/>
    <protectedRange sqref="I2:I4" name="Range2"/>
    <protectedRange sqref="B2:E15" name="Range1"/>
  </protectedRanges>
  <mergeCells count="368">
    <mergeCell ref="C124:J124"/>
    <mergeCell ref="C125:J125"/>
    <mergeCell ref="C118:J118"/>
    <mergeCell ref="C119:J119"/>
    <mergeCell ref="C120:J120"/>
    <mergeCell ref="C122:J122"/>
    <mergeCell ref="C114:J114"/>
    <mergeCell ref="C115:J115"/>
    <mergeCell ref="C116:J116"/>
    <mergeCell ref="C117:J117"/>
    <mergeCell ref="H425:I425"/>
    <mergeCell ref="H426:I426"/>
    <mergeCell ref="H421:I421"/>
    <mergeCell ref="C135:J135"/>
    <mergeCell ref="C136:J136"/>
    <mergeCell ref="C140:J140"/>
    <mergeCell ref="H427:I427"/>
    <mergeCell ref="C422:G422"/>
    <mergeCell ref="C423:G423"/>
    <mergeCell ref="C424:G424"/>
    <mergeCell ref="C425:G425"/>
    <mergeCell ref="C426:G426"/>
    <mergeCell ref="C427:G427"/>
    <mergeCell ref="H422:I422"/>
    <mergeCell ref="H423:I423"/>
    <mergeCell ref="H424:I424"/>
    <mergeCell ref="B18:E18"/>
    <mergeCell ref="B19:E19"/>
    <mergeCell ref="B15:E15"/>
    <mergeCell ref="C421:G421"/>
    <mergeCell ref="B20:E20"/>
    <mergeCell ref="D26:E26"/>
    <mergeCell ref="A46:J46"/>
    <mergeCell ref="A47:J47"/>
    <mergeCell ref="A40:J40"/>
    <mergeCell ref="A420:I420"/>
    <mergeCell ref="G17:H17"/>
    <mergeCell ref="B17:E17"/>
    <mergeCell ref="G5:I6"/>
    <mergeCell ref="G7:I8"/>
    <mergeCell ref="B10:E10"/>
    <mergeCell ref="B12:E12"/>
    <mergeCell ref="B9:E9"/>
    <mergeCell ref="B11:E11"/>
    <mergeCell ref="B5:E5"/>
    <mergeCell ref="B6:E6"/>
    <mergeCell ref="F28:H28"/>
    <mergeCell ref="A34:J34"/>
    <mergeCell ref="D24:E24"/>
    <mergeCell ref="D25:E25"/>
    <mergeCell ref="G13:H13"/>
    <mergeCell ref="G14:H14"/>
    <mergeCell ref="A28:B28"/>
    <mergeCell ref="A32:C32"/>
    <mergeCell ref="G15:H15"/>
    <mergeCell ref="G16:H16"/>
    <mergeCell ref="B2:E2"/>
    <mergeCell ref="G2:H2"/>
    <mergeCell ref="G3:H3"/>
    <mergeCell ref="G4:H4"/>
    <mergeCell ref="B3:E3"/>
    <mergeCell ref="B4:E4"/>
    <mergeCell ref="A41:J41"/>
    <mergeCell ref="D27:E27"/>
    <mergeCell ref="A24:B24"/>
    <mergeCell ref="A26:B26"/>
    <mergeCell ref="A35:J35"/>
    <mergeCell ref="G9:H9"/>
    <mergeCell ref="G10:H10"/>
    <mergeCell ref="G11:H11"/>
    <mergeCell ref="G12:H12"/>
    <mergeCell ref="A27:B27"/>
    <mergeCell ref="A39:J39"/>
    <mergeCell ref="A36:J36"/>
    <mergeCell ref="D28:E28"/>
    <mergeCell ref="F24:H24"/>
    <mergeCell ref="F25:H25"/>
    <mergeCell ref="F26:H26"/>
    <mergeCell ref="F27:H27"/>
    <mergeCell ref="A33:C33"/>
    <mergeCell ref="D32:J32"/>
    <mergeCell ref="D33:J33"/>
    <mergeCell ref="A42:J42"/>
    <mergeCell ref="A43:J43"/>
    <mergeCell ref="A48:J48"/>
    <mergeCell ref="A49:J49"/>
    <mergeCell ref="A55:J55"/>
    <mergeCell ref="A56:J56"/>
    <mergeCell ref="A51:J51"/>
    <mergeCell ref="B50:J50"/>
    <mergeCell ref="A52:J52"/>
    <mergeCell ref="A53:J53"/>
    <mergeCell ref="A81:J81"/>
    <mergeCell ref="A103:J103"/>
    <mergeCell ref="C123:J123"/>
    <mergeCell ref="C110:J110"/>
    <mergeCell ref="C109:J109"/>
    <mergeCell ref="C121:J121"/>
    <mergeCell ref="A96:J96"/>
    <mergeCell ref="C106:J106"/>
    <mergeCell ref="C107:J107"/>
    <mergeCell ref="C108:J108"/>
    <mergeCell ref="A86:J86"/>
    <mergeCell ref="A87:J87"/>
    <mergeCell ref="C93:J93"/>
    <mergeCell ref="B44:J44"/>
    <mergeCell ref="A68:J68"/>
    <mergeCell ref="A69:J69"/>
    <mergeCell ref="A70:J70"/>
    <mergeCell ref="C72:J72"/>
    <mergeCell ref="A45:J45"/>
    <mergeCell ref="A54:J54"/>
    <mergeCell ref="A82:J82"/>
    <mergeCell ref="A83:J83"/>
    <mergeCell ref="D84:J84"/>
    <mergeCell ref="A85:J85"/>
    <mergeCell ref="A88:J88"/>
    <mergeCell ref="A131:J131"/>
    <mergeCell ref="B89:J89"/>
    <mergeCell ref="A90:J90"/>
    <mergeCell ref="A91:J91"/>
    <mergeCell ref="A92:J92"/>
    <mergeCell ref="A97:J97"/>
    <mergeCell ref="A94:J94"/>
    <mergeCell ref="C144:J144"/>
    <mergeCell ref="C145:J145"/>
    <mergeCell ref="C154:J154"/>
    <mergeCell ref="C152:J152"/>
    <mergeCell ref="C153:J153"/>
    <mergeCell ref="A95:J95"/>
    <mergeCell ref="C137:J137"/>
    <mergeCell ref="C139:J139"/>
    <mergeCell ref="A102:J102"/>
    <mergeCell ref="C111:J111"/>
    <mergeCell ref="C112:J112"/>
    <mergeCell ref="C113:J113"/>
    <mergeCell ref="C156:J156"/>
    <mergeCell ref="C146:J146"/>
    <mergeCell ref="C147:J147"/>
    <mergeCell ref="C148:J148"/>
    <mergeCell ref="C149:J149"/>
    <mergeCell ref="C150:J150"/>
    <mergeCell ref="C151:J151"/>
    <mergeCell ref="C155:J155"/>
    <mergeCell ref="C177:J177"/>
    <mergeCell ref="C176:J176"/>
    <mergeCell ref="C185:J185"/>
    <mergeCell ref="A162:J162"/>
    <mergeCell ref="C182:J182"/>
    <mergeCell ref="C183:J183"/>
    <mergeCell ref="C184:J184"/>
    <mergeCell ref="C172:J172"/>
    <mergeCell ref="C174:J174"/>
    <mergeCell ref="C166:J166"/>
    <mergeCell ref="C170:J170"/>
    <mergeCell ref="C171:J171"/>
    <mergeCell ref="C164:J164"/>
    <mergeCell ref="C165:J165"/>
    <mergeCell ref="C167:J167"/>
    <mergeCell ref="C168:J168"/>
    <mergeCell ref="C169:J169"/>
    <mergeCell ref="C173:J173"/>
    <mergeCell ref="C199:J199"/>
    <mergeCell ref="C212:J212"/>
    <mergeCell ref="C213:J213"/>
    <mergeCell ref="C214:J214"/>
    <mergeCell ref="C231:J231"/>
    <mergeCell ref="C178:J178"/>
    <mergeCell ref="C179:J179"/>
    <mergeCell ref="C180:J180"/>
    <mergeCell ref="C181:J181"/>
    <mergeCell ref="C202:J202"/>
    <mergeCell ref="C203:J203"/>
    <mergeCell ref="B195:J195"/>
    <mergeCell ref="C197:J197"/>
    <mergeCell ref="C198:J198"/>
    <mergeCell ref="C230:J230"/>
    <mergeCell ref="C204:J204"/>
    <mergeCell ref="C205:J205"/>
    <mergeCell ref="C210:J210"/>
    <mergeCell ref="B216:J216"/>
    <mergeCell ref="B208:J208"/>
    <mergeCell ref="C211:J211"/>
    <mergeCell ref="C218:J218"/>
    <mergeCell ref="C219:J219"/>
    <mergeCell ref="D243:J243"/>
    <mergeCell ref="D244:J244"/>
    <mergeCell ref="C200:J200"/>
    <mergeCell ref="C201:J201"/>
    <mergeCell ref="C237:J237"/>
    <mergeCell ref="C238:J238"/>
    <mergeCell ref="C220:J220"/>
    <mergeCell ref="C221:J221"/>
    <mergeCell ref="C222:J222"/>
    <mergeCell ref="B228:J228"/>
    <mergeCell ref="C232:J232"/>
    <mergeCell ref="C240:J240"/>
    <mergeCell ref="C241:J241"/>
    <mergeCell ref="C242:J242"/>
    <mergeCell ref="B235:J235"/>
    <mergeCell ref="D245:J245"/>
    <mergeCell ref="E283:G283"/>
    <mergeCell ref="C284:D284"/>
    <mergeCell ref="E284:G284"/>
    <mergeCell ref="D246:J246"/>
    <mergeCell ref="D247:J247"/>
    <mergeCell ref="B250:J250"/>
    <mergeCell ref="C252:J252"/>
    <mergeCell ref="E276:G276"/>
    <mergeCell ref="C277:D277"/>
    <mergeCell ref="E277:G277"/>
    <mergeCell ref="E270:G270"/>
    <mergeCell ref="C272:J274"/>
    <mergeCell ref="C275:D275"/>
    <mergeCell ref="A343:J343"/>
    <mergeCell ref="A335:J335"/>
    <mergeCell ref="C286:J288"/>
    <mergeCell ref="C282:D282"/>
    <mergeCell ref="C279:J281"/>
    <mergeCell ref="A342:J342"/>
    <mergeCell ref="A333:J333"/>
    <mergeCell ref="A337:J337"/>
    <mergeCell ref="A338:J338"/>
    <mergeCell ref="A340:J340"/>
    <mergeCell ref="A346:J346"/>
    <mergeCell ref="A344:J344"/>
    <mergeCell ref="A345:J345"/>
    <mergeCell ref="C268:D268"/>
    <mergeCell ref="C269:D269"/>
    <mergeCell ref="C270:D270"/>
    <mergeCell ref="E268:G268"/>
    <mergeCell ref="E269:G269"/>
    <mergeCell ref="A339:J339"/>
    <mergeCell ref="E275:G275"/>
    <mergeCell ref="A381:B381"/>
    <mergeCell ref="A382:B382"/>
    <mergeCell ref="A347:J347"/>
    <mergeCell ref="A352:J352"/>
    <mergeCell ref="A353:J353"/>
    <mergeCell ref="A348:J348"/>
    <mergeCell ref="A354:J354"/>
    <mergeCell ref="A355:J355"/>
    <mergeCell ref="A349:J349"/>
    <mergeCell ref="A360:J360"/>
    <mergeCell ref="C361:D361"/>
    <mergeCell ref="E361:F361"/>
    <mergeCell ref="G361:H361"/>
    <mergeCell ref="A350:J350"/>
    <mergeCell ref="A356:J356"/>
    <mergeCell ref="A357:J357"/>
    <mergeCell ref="A358:J358"/>
    <mergeCell ref="A351:J351"/>
    <mergeCell ref="H385:I385"/>
    <mergeCell ref="H386:I386"/>
    <mergeCell ref="A402:J402"/>
    <mergeCell ref="A414:J414"/>
    <mergeCell ref="B407:J407"/>
    <mergeCell ref="B408:J408"/>
    <mergeCell ref="B409:J409"/>
    <mergeCell ref="B410:J410"/>
    <mergeCell ref="A412:J412"/>
    <mergeCell ref="A413:J413"/>
    <mergeCell ref="A404:J404"/>
    <mergeCell ref="A405:J405"/>
    <mergeCell ref="A399:J399"/>
    <mergeCell ref="A400:J400"/>
    <mergeCell ref="B377:D377"/>
    <mergeCell ref="A386:B386"/>
    <mergeCell ref="A387:B387"/>
    <mergeCell ref="A391:J391"/>
    <mergeCell ref="A396:J396"/>
    <mergeCell ref="A397:J397"/>
    <mergeCell ref="A380:B380"/>
    <mergeCell ref="A393:J393"/>
    <mergeCell ref="H387:I387"/>
    <mergeCell ref="H384:I384"/>
    <mergeCell ref="A398:J398"/>
    <mergeCell ref="A394:J394"/>
    <mergeCell ref="A395:J395"/>
    <mergeCell ref="E384:F384"/>
    <mergeCell ref="E385:F385"/>
    <mergeCell ref="H383:I383"/>
    <mergeCell ref="A341:J341"/>
    <mergeCell ref="E386:F386"/>
    <mergeCell ref="E387:F387"/>
    <mergeCell ref="A359:J359"/>
    <mergeCell ref="A336:J336"/>
    <mergeCell ref="C283:D283"/>
    <mergeCell ref="A334:J334"/>
    <mergeCell ref="C308:D308"/>
    <mergeCell ref="E308:G308"/>
    <mergeCell ref="A328:J328"/>
    <mergeCell ref="A1:J1"/>
    <mergeCell ref="C303:J305"/>
    <mergeCell ref="C306:D306"/>
    <mergeCell ref="E306:G306"/>
    <mergeCell ref="C175:J175"/>
    <mergeCell ref="C253:J253"/>
    <mergeCell ref="C254:J254"/>
    <mergeCell ref="A260:J260"/>
    <mergeCell ref="B76:J76"/>
    <mergeCell ref="A62:J62"/>
    <mergeCell ref="A329:J329"/>
    <mergeCell ref="A324:D324"/>
    <mergeCell ref="E324:G324"/>
    <mergeCell ref="A330:J330"/>
    <mergeCell ref="A331:J331"/>
    <mergeCell ref="A332:J332"/>
    <mergeCell ref="A327:C327"/>
    <mergeCell ref="D327:J327"/>
    <mergeCell ref="E307:G307"/>
    <mergeCell ref="E301:G301"/>
    <mergeCell ref="E289:G289"/>
    <mergeCell ref="C290:D290"/>
    <mergeCell ref="E290:G290"/>
    <mergeCell ref="C291:D291"/>
    <mergeCell ref="E291:G291"/>
    <mergeCell ref="E299:G299"/>
    <mergeCell ref="C301:D301"/>
    <mergeCell ref="C307:D307"/>
    <mergeCell ref="A61:J61"/>
    <mergeCell ref="D57:J57"/>
    <mergeCell ref="A59:J59"/>
    <mergeCell ref="A60:J60"/>
    <mergeCell ref="A75:J75"/>
    <mergeCell ref="A58:J58"/>
    <mergeCell ref="A63:J63"/>
    <mergeCell ref="A73:J73"/>
    <mergeCell ref="B13:E13"/>
    <mergeCell ref="B14:E14"/>
    <mergeCell ref="B7:E7"/>
    <mergeCell ref="B8:E8"/>
    <mergeCell ref="A74:J74"/>
    <mergeCell ref="H382:I382"/>
    <mergeCell ref="C299:D299"/>
    <mergeCell ref="C300:D300"/>
    <mergeCell ref="E300:G300"/>
    <mergeCell ref="E319:G319"/>
    <mergeCell ref="C289:D289"/>
    <mergeCell ref="C320:D320"/>
    <mergeCell ref="A142:J142"/>
    <mergeCell ref="A78:J78"/>
    <mergeCell ref="H380:I380"/>
    <mergeCell ref="H381:I381"/>
    <mergeCell ref="C296:J298"/>
    <mergeCell ref="E320:G320"/>
    <mergeCell ref="C321:D321"/>
    <mergeCell ref="E321:G321"/>
    <mergeCell ref="A79:J79"/>
    <mergeCell ref="C316:J318"/>
    <mergeCell ref="C319:D319"/>
    <mergeCell ref="B38:J38"/>
    <mergeCell ref="C310:J312"/>
    <mergeCell ref="C313:D313"/>
    <mergeCell ref="E313:G313"/>
    <mergeCell ref="A293:J293"/>
    <mergeCell ref="A294:J295"/>
    <mergeCell ref="A77:J77"/>
    <mergeCell ref="C138:J138"/>
    <mergeCell ref="C314:D314"/>
    <mergeCell ref="E314:G314"/>
    <mergeCell ref="C315:D315"/>
    <mergeCell ref="E315:G315"/>
    <mergeCell ref="B80:J80"/>
    <mergeCell ref="E282:G282"/>
    <mergeCell ref="C265:J267"/>
    <mergeCell ref="A262:J263"/>
    <mergeCell ref="C276:D276"/>
  </mergeCells>
  <printOptions/>
  <pageMargins left="0.66" right="0.5" top="0.75" bottom="0.75" header="0.3" footer="0.3"/>
  <pageSetup horizontalDpi="600" verticalDpi="600" orientation="landscape" r:id="rId1"/>
  <headerFooter>
    <oddFooter>&amp;CPage &amp;P</oddFooter>
  </headerFooter>
  <rowBreaks count="11" manualBreakCount="11">
    <brk id="33" max="9" man="1"/>
    <brk id="67" max="9" man="1"/>
    <brk id="101" max="9" man="1"/>
    <brk id="130" max="9" man="1"/>
    <brk id="161" max="9" man="1"/>
    <brk id="194" max="9" man="1"/>
    <brk id="227" max="9" man="1"/>
    <brk id="259" max="9" man="1"/>
    <brk id="292" max="9" man="1"/>
    <brk id="325" max="9" man="1"/>
    <brk id="38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7" sqref="A17:J17"/>
    </sheetView>
  </sheetViews>
  <sheetFormatPr defaultColWidth="9.140625" defaultRowHeight="15"/>
  <cols>
    <col min="1" max="1" width="11.28125" style="0" customWidth="1"/>
    <col min="2" max="2" width="16.28125" style="0" customWidth="1"/>
    <col min="5" max="5" width="12.140625" style="0" customWidth="1"/>
    <col min="8" max="8" width="14.00390625" style="0" customWidth="1"/>
    <col min="10" max="10" width="18.28125" style="0" customWidth="1"/>
  </cols>
  <sheetData>
    <row r="1" spans="1:10" ht="15">
      <c r="A1" s="5"/>
      <c r="B1" s="5"/>
      <c r="C1" s="5"/>
      <c r="D1" s="5"/>
      <c r="E1" s="5"/>
      <c r="F1" s="5"/>
      <c r="G1" s="5"/>
      <c r="H1" s="11"/>
      <c r="I1" s="11"/>
      <c r="J1" s="11"/>
    </row>
    <row r="2" spans="1:10" ht="15">
      <c r="A2" s="5"/>
      <c r="B2" s="5"/>
      <c r="C2" s="5"/>
      <c r="D2" s="5"/>
      <c r="E2" s="5"/>
      <c r="F2" s="5"/>
      <c r="G2" s="5"/>
      <c r="H2" s="11"/>
      <c r="I2" s="11"/>
      <c r="J2" s="11"/>
    </row>
    <row r="4" spans="1:10" ht="18.75">
      <c r="A4" s="160" t="s">
        <v>285</v>
      </c>
      <c r="B4" s="160"/>
      <c r="C4" s="160"/>
      <c r="D4" s="160"/>
      <c r="E4" s="160"/>
      <c r="F4" s="160"/>
      <c r="G4" s="160"/>
      <c r="H4" s="160"/>
      <c r="I4" s="160"/>
      <c r="J4" s="160"/>
    </row>
    <row r="6" spans="1:10" ht="15">
      <c r="A6" s="309" t="s">
        <v>286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5">
      <c r="A7" s="309" t="s">
        <v>287</v>
      </c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5">
      <c r="A8" s="309" t="s">
        <v>288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5">
      <c r="A9" s="212" t="s">
        <v>289</v>
      </c>
      <c r="B9" s="212"/>
      <c r="C9" s="212"/>
      <c r="D9" s="212"/>
      <c r="E9" s="212"/>
      <c r="F9" s="212"/>
      <c r="G9" s="212"/>
      <c r="H9" s="212"/>
      <c r="I9" s="212"/>
      <c r="J9" s="212"/>
    </row>
    <row r="10" spans="1:10" ht="15">
      <c r="A10" s="212" t="s">
        <v>290</v>
      </c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10" ht="15">
      <c r="A11" s="212" t="s">
        <v>291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15">
      <c r="A12" s="212" t="s">
        <v>292</v>
      </c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15">
      <c r="A13" s="212" t="s">
        <v>293</v>
      </c>
      <c r="B13" s="212"/>
      <c r="C13" s="212"/>
      <c r="D13" s="212"/>
      <c r="E13" s="212"/>
      <c r="F13" s="212"/>
      <c r="G13" s="212"/>
      <c r="H13" s="212"/>
      <c r="I13" s="212"/>
      <c r="J13" s="212"/>
    </row>
    <row r="15" spans="1:10" ht="18.75">
      <c r="A15" s="160" t="s">
        <v>294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7" spans="1:10" ht="15">
      <c r="A17" s="309" t="s">
        <v>295</v>
      </c>
      <c r="B17" s="309"/>
      <c r="C17" s="309"/>
      <c r="D17" s="309"/>
      <c r="E17" s="309"/>
      <c r="F17" s="309"/>
      <c r="G17" s="309"/>
      <c r="H17" s="309"/>
      <c r="I17" s="309"/>
      <c r="J17" s="309"/>
    </row>
    <row r="18" spans="1:10" ht="15">
      <c r="A18" s="309" t="s">
        <v>305</v>
      </c>
      <c r="B18" s="309"/>
      <c r="C18" s="309"/>
      <c r="D18" s="309"/>
      <c r="E18" s="309"/>
      <c r="F18" s="309"/>
      <c r="G18" s="309"/>
      <c r="H18" s="309"/>
      <c r="I18" s="309"/>
      <c r="J18" s="309"/>
    </row>
    <row r="20" spans="2:10" ht="15">
      <c r="B20" s="309" t="s">
        <v>296</v>
      </c>
      <c r="C20" s="309"/>
      <c r="D20" s="309"/>
      <c r="E20" s="309"/>
      <c r="F20" s="309"/>
      <c r="G20" s="309"/>
      <c r="H20" s="309"/>
      <c r="I20" s="309"/>
      <c r="J20" s="309"/>
    </row>
    <row r="21" spans="2:10" ht="15">
      <c r="B21" s="309" t="s">
        <v>297</v>
      </c>
      <c r="C21" s="309"/>
      <c r="D21" s="309"/>
      <c r="E21" s="309"/>
      <c r="F21" s="309"/>
      <c r="G21" s="309"/>
      <c r="H21" s="309"/>
      <c r="I21" s="309"/>
      <c r="J21" s="309"/>
    </row>
    <row r="22" spans="2:10" ht="15">
      <c r="B22" s="309" t="s">
        <v>298</v>
      </c>
      <c r="C22" s="309"/>
      <c r="D22" s="309"/>
      <c r="E22" s="309"/>
      <c r="F22" s="309"/>
      <c r="G22" s="309"/>
      <c r="H22" s="309"/>
      <c r="I22" s="309"/>
      <c r="J22" s="309"/>
    </row>
    <row r="23" spans="2:10" ht="15">
      <c r="B23" s="212" t="s">
        <v>299</v>
      </c>
      <c r="C23" s="212"/>
      <c r="D23" s="212"/>
      <c r="E23" s="212"/>
      <c r="F23" s="212"/>
      <c r="G23" s="212"/>
      <c r="H23" s="212"/>
      <c r="I23" s="212"/>
      <c r="J23" s="212"/>
    </row>
    <row r="25" spans="1:10" ht="15">
      <c r="A25" s="309" t="s">
        <v>300</v>
      </c>
      <c r="B25" s="309"/>
      <c r="C25" s="309"/>
      <c r="D25" s="309"/>
      <c r="E25" s="309"/>
      <c r="F25" s="309"/>
      <c r="G25" s="309"/>
      <c r="H25" s="309"/>
      <c r="I25" s="309"/>
      <c r="J25" s="309"/>
    </row>
    <row r="26" spans="1:10" ht="15">
      <c r="A26" s="309" t="s">
        <v>301</v>
      </c>
      <c r="B26" s="309"/>
      <c r="C26" s="309"/>
      <c r="D26" s="309"/>
      <c r="E26" s="309"/>
      <c r="F26" s="309"/>
      <c r="G26" s="309"/>
      <c r="H26" s="309"/>
      <c r="I26" s="309"/>
      <c r="J26" s="309"/>
    </row>
    <row r="27" spans="1:10" ht="15">
      <c r="A27" s="309" t="s">
        <v>302</v>
      </c>
      <c r="B27" s="309"/>
      <c r="C27" s="309"/>
      <c r="D27" s="309"/>
      <c r="E27" s="309"/>
      <c r="F27" s="309"/>
      <c r="G27" s="309"/>
      <c r="H27" s="309"/>
      <c r="I27" s="309"/>
      <c r="J27" s="309"/>
    </row>
  </sheetData>
  <sheetProtection/>
  <mergeCells count="19">
    <mergeCell ref="A11:J11"/>
    <mergeCell ref="A12:J12"/>
    <mergeCell ref="A13:J13"/>
    <mergeCell ref="A4:J4"/>
    <mergeCell ref="A6:J6"/>
    <mergeCell ref="A7:J7"/>
    <mergeCell ref="A8:J8"/>
    <mergeCell ref="A9:J9"/>
    <mergeCell ref="A10:J10"/>
    <mergeCell ref="A15:J15"/>
    <mergeCell ref="A27:J27"/>
    <mergeCell ref="B20:J20"/>
    <mergeCell ref="B21:J21"/>
    <mergeCell ref="B22:J22"/>
    <mergeCell ref="B23:J23"/>
    <mergeCell ref="A25:J25"/>
    <mergeCell ref="A26:J26"/>
    <mergeCell ref="A17:J17"/>
    <mergeCell ref="A18:J18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8515625" style="0" bestFit="1" customWidth="1"/>
    <col min="5" max="5" width="11.7109375" style="0" customWidth="1"/>
    <col min="7" max="7" width="10.8515625" style="0" customWidth="1"/>
  </cols>
  <sheetData>
    <row r="3" spans="1:9" ht="15">
      <c r="A3" s="310" t="s">
        <v>343</v>
      </c>
      <c r="B3" s="310"/>
      <c r="C3" s="310"/>
      <c r="D3" s="310"/>
      <c r="E3" s="310"/>
      <c r="F3" s="310"/>
      <c r="G3" s="310"/>
      <c r="H3" s="310"/>
      <c r="I3" s="310"/>
    </row>
    <row r="4" spans="1:9" ht="15">
      <c r="A4" s="116" t="s">
        <v>339</v>
      </c>
      <c r="B4" s="116" t="s">
        <v>340</v>
      </c>
      <c r="C4" s="310" t="s">
        <v>341</v>
      </c>
      <c r="D4" s="310"/>
      <c r="E4" s="310"/>
      <c r="F4" s="310"/>
      <c r="G4" s="310"/>
      <c r="H4" s="310" t="s">
        <v>342</v>
      </c>
      <c r="I4" s="310"/>
    </row>
    <row r="5" spans="1:9" ht="15">
      <c r="A5" s="115">
        <v>39994</v>
      </c>
      <c r="B5" s="39">
        <v>0</v>
      </c>
      <c r="C5" s="311" t="s">
        <v>344</v>
      </c>
      <c r="D5" s="311"/>
      <c r="E5" s="311"/>
      <c r="F5" s="311"/>
      <c r="G5" s="311"/>
      <c r="H5" s="312" t="s">
        <v>345</v>
      </c>
      <c r="I5" s="312"/>
    </row>
    <row r="6" spans="1:9" ht="15">
      <c r="A6" s="115">
        <v>40039</v>
      </c>
      <c r="B6" s="39">
        <v>1</v>
      </c>
      <c r="C6" s="311" t="s">
        <v>350</v>
      </c>
      <c r="D6" s="311"/>
      <c r="E6" s="311"/>
      <c r="F6" s="311"/>
      <c r="G6" s="311"/>
      <c r="H6" s="312" t="s">
        <v>347</v>
      </c>
      <c r="I6" s="312"/>
    </row>
    <row r="7" spans="1:9" ht="15">
      <c r="A7" s="115"/>
      <c r="B7" s="39"/>
      <c r="C7" s="311"/>
      <c r="D7" s="311"/>
      <c r="E7" s="311"/>
      <c r="F7" s="311"/>
      <c r="G7" s="311"/>
      <c r="H7" s="312"/>
      <c r="I7" s="312"/>
    </row>
    <row r="8" spans="1:9" ht="15">
      <c r="A8" s="115"/>
      <c r="B8" s="39"/>
      <c r="C8" s="311"/>
      <c r="D8" s="311"/>
      <c r="E8" s="311"/>
      <c r="F8" s="311"/>
      <c r="G8" s="311"/>
      <c r="H8" s="312"/>
      <c r="I8" s="312"/>
    </row>
    <row r="9" spans="1:9" ht="15">
      <c r="A9" s="115"/>
      <c r="B9" s="39"/>
      <c r="C9" s="311"/>
      <c r="D9" s="311"/>
      <c r="E9" s="311"/>
      <c r="F9" s="311"/>
      <c r="G9" s="311"/>
      <c r="H9" s="312"/>
      <c r="I9" s="312"/>
    </row>
    <row r="10" spans="1:9" ht="15">
      <c r="A10" s="115"/>
      <c r="B10" s="39"/>
      <c r="C10" s="311"/>
      <c r="D10" s="311"/>
      <c r="E10" s="311"/>
      <c r="F10" s="311"/>
      <c r="G10" s="311"/>
      <c r="H10" s="312"/>
      <c r="I10" s="312"/>
    </row>
  </sheetData>
  <sheetProtection/>
  <mergeCells count="15">
    <mergeCell ref="C10:G10"/>
    <mergeCell ref="H10:I10"/>
    <mergeCell ref="C7:G7"/>
    <mergeCell ref="H7:I7"/>
    <mergeCell ref="C8:G8"/>
    <mergeCell ref="H8:I8"/>
    <mergeCell ref="C9:G9"/>
    <mergeCell ref="H9:I9"/>
    <mergeCell ref="A3:I3"/>
    <mergeCell ref="C4:G4"/>
    <mergeCell ref="H4:I4"/>
    <mergeCell ref="C5:G5"/>
    <mergeCell ref="H5:I5"/>
    <mergeCell ref="C6:G6"/>
    <mergeCell ref="H6:I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</dc:creator>
  <cp:keywords/>
  <dc:description/>
  <cp:lastModifiedBy>dkh</cp:lastModifiedBy>
  <cp:lastPrinted>2009-12-15T20:29:13Z</cp:lastPrinted>
  <dcterms:created xsi:type="dcterms:W3CDTF">2009-03-06T17:26:14Z</dcterms:created>
  <dcterms:modified xsi:type="dcterms:W3CDTF">2009-12-15T20:31:38Z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-1642442387</vt:i4>
  </property>
  <property fmtid="{D5CDD505-2E9C-101B-9397-08002B2CF9AE}" pid="3" name="_EmailSubject">
    <vt:lpwstr>USI Blank-Excel-2.xls</vt:lpwstr>
  </property>
  <property fmtid="{D5CDD505-2E9C-101B-9397-08002B2CF9AE}" pid="4" name="_AuthorEmail">
    <vt:lpwstr>Dee@landofsky.org</vt:lpwstr>
  </property>
  <property fmtid="{D5CDD505-2E9C-101B-9397-08002B2CF9AE}" pid="5" name="_AuthorEmailDisplayName">
    <vt:lpwstr>Dee Hanak</vt:lpwstr>
  </property>
  <property fmtid="{D5CDD505-2E9C-101B-9397-08002B2CF9AE}" pid="6" name="_PreviousAdHocReviewCycleID">
    <vt:i4>221680345</vt:i4>
  </property>
  <property fmtid="{D5CDD505-2E9C-101B-9397-08002B2CF9AE}" pid="7" name="_ReviewingToolsShownOnce">
    <vt:lpwstr/>
  </property>
</Properties>
</file>